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67DB9FC-72BD-444F-B14B-670B8CB07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モニタリング【決算期】報告シート" sheetId="1" r:id="rId1"/>
    <sheet name="モニタリング【決算期】報告シート≪記入例≫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3" l="1"/>
  <c r="F68" i="3"/>
  <c r="F67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G14" i="3"/>
  <c r="E14" i="3"/>
  <c r="G9" i="3"/>
  <c r="E9" i="3"/>
  <c r="G8" i="3"/>
  <c r="E8" i="3"/>
  <c r="F69" i="1" l="1"/>
  <c r="F68" i="1"/>
  <c r="F67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G14" i="1"/>
  <c r="E14" i="1"/>
  <c r="G9" i="1"/>
  <c r="G8" i="1"/>
  <c r="E8" i="1"/>
  <c r="E9" i="1"/>
</calcChain>
</file>

<file path=xl/sharedStrings.xml><?xml version="1.0" encoding="utf-8"?>
<sst xmlns="http://schemas.openxmlformats.org/spreadsheetml/2006/main" count="343" uniqueCount="102">
  <si>
    <t>モニタリング【決算期】報告シート</t>
    <rPh sb="7" eb="10">
      <t>ケッサンキ</t>
    </rPh>
    <rPh sb="11" eb="13">
      <t>ホウコク</t>
    </rPh>
    <phoneticPr fontId="1"/>
  </si>
  <si>
    <t>1.比較損益計算書</t>
    <rPh sb="2" eb="4">
      <t>ヒカク</t>
    </rPh>
    <rPh sb="4" eb="6">
      <t>ソンエキ</t>
    </rPh>
    <rPh sb="6" eb="9">
      <t>ケイサンショ</t>
    </rPh>
    <phoneticPr fontId="1"/>
  </si>
  <si>
    <t>項目</t>
    <rPh sb="0" eb="2">
      <t>コウモク</t>
    </rPh>
    <phoneticPr fontId="1"/>
  </si>
  <si>
    <t>前期</t>
    <rPh sb="0" eb="2">
      <t>ゼンキ</t>
    </rPh>
    <phoneticPr fontId="1"/>
  </si>
  <si>
    <t>構成比</t>
    <rPh sb="0" eb="3">
      <t>コウセイヒ</t>
    </rPh>
    <phoneticPr fontId="1"/>
  </si>
  <si>
    <t>（％）</t>
    <phoneticPr fontId="1"/>
  </si>
  <si>
    <t>当期</t>
    <rPh sb="0" eb="2">
      <t>トウキ</t>
    </rPh>
    <phoneticPr fontId="1"/>
  </si>
  <si>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</si>
  <si>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</si>
  <si>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原材料費</t>
    <rPh sb="0" eb="3">
      <t>ゲンザイリョウ</t>
    </rPh>
    <rPh sb="3" eb="4">
      <t>ヒ</t>
    </rPh>
    <phoneticPr fontId="1"/>
  </si>
  <si>
    <t>労務費</t>
    <rPh sb="0" eb="3">
      <t>ロウムヒ</t>
    </rPh>
    <phoneticPr fontId="1"/>
  </si>
  <si>
    <t>外注加工費</t>
    <rPh sb="0" eb="2">
      <t>ガイチュウ</t>
    </rPh>
    <rPh sb="2" eb="5">
      <t>カコウヒ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</si>
  <si>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</si>
  <si>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売上総利益</t>
    <rPh sb="0" eb="2">
      <t>ウリアゲ</t>
    </rPh>
    <rPh sb="2" eb="5">
      <t>ソウリエキ</t>
    </rPh>
    <phoneticPr fontId="1"/>
  </si>
  <si>
    <t>人件費</t>
    <rPh sb="0" eb="3">
      <t>ジンケンヒ</t>
    </rPh>
    <phoneticPr fontId="1"/>
  </si>
  <si>
    <t>その他販管費</t>
    <rPh sb="2" eb="3">
      <t>タ</t>
    </rPh>
    <rPh sb="3" eb="6">
      <t>ハンカンヒ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</si>
  <si>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</si>
  <si>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3">
      <t>エイギョウガイ</t>
    </rPh>
    <rPh sb="3" eb="5">
      <t>シュウエキ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</si>
  <si>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</si>
  <si>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</si>
  <si>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経常利益</t>
    <rPh sb="0" eb="2">
      <t>ケイジョウ</t>
    </rPh>
    <rPh sb="2" eb="4">
      <t>リエキ</t>
    </rPh>
    <phoneticPr fontId="1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</si>
  <si>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1"/>
  </si>
  <si>
    <t>報告日</t>
    <rPh sb="0" eb="2">
      <t>ホウコク</t>
    </rPh>
    <rPh sb="2" eb="3">
      <t>ビ</t>
    </rPh>
    <phoneticPr fontId="1"/>
  </si>
  <si>
    <t>対象決算期</t>
    <rPh sb="0" eb="2">
      <t>タイショウ</t>
    </rPh>
    <rPh sb="2" eb="5">
      <t>ケッサンキ</t>
    </rPh>
    <phoneticPr fontId="1"/>
  </si>
  <si>
    <t>補足説明</t>
    <rPh sb="0" eb="2">
      <t>ホソク</t>
    </rPh>
    <rPh sb="2" eb="4">
      <t>セツメイ</t>
    </rPh>
    <phoneticPr fontId="1"/>
  </si>
  <si>
    <t>3.資金繰り実績表</t>
    <rPh sb="2" eb="4">
      <t>シキン</t>
    </rPh>
    <rPh sb="4" eb="5">
      <t>グ</t>
    </rPh>
    <rPh sb="6" eb="8">
      <t>ジッセキ</t>
    </rPh>
    <rPh sb="8" eb="9">
      <t>ヒョウ</t>
    </rPh>
    <phoneticPr fontId="1"/>
  </si>
  <si>
    <t>(1)前々期</t>
    <rPh sb="3" eb="5">
      <t>ゼンゼン</t>
    </rPh>
    <rPh sb="5" eb="6">
      <t>キ</t>
    </rPh>
    <phoneticPr fontId="1"/>
  </si>
  <si>
    <t>項目</t>
    <rPh sb="0" eb="2">
      <t>コウモク</t>
    </rPh>
    <phoneticPr fontId="1"/>
  </si>
  <si>
    <t>売上高</t>
    <rPh sb="0" eb="2">
      <t>ウリアゲ</t>
    </rPh>
    <rPh sb="2" eb="3">
      <t>ダカ</t>
    </rPh>
    <phoneticPr fontId="1"/>
  </si>
  <si>
    <t>前年繰越</t>
    <rPh sb="0" eb="2">
      <t>ゼンネン</t>
    </rPh>
    <rPh sb="2" eb="4">
      <t>クリコシ</t>
    </rPh>
    <phoneticPr fontId="1"/>
  </si>
  <si>
    <t>10月</t>
    <rPh sb="2" eb="3">
      <t>ガツ</t>
    </rPh>
    <phoneticPr fontId="1"/>
  </si>
  <si>
    <t>2014/9期</t>
    <rPh sb="6" eb="7">
      <t>キ</t>
    </rPh>
    <phoneticPr fontId="1"/>
  </si>
  <si>
    <t>2015/9期</t>
    <rPh sb="6" eb="7">
      <t>キ</t>
    </rPh>
    <phoneticPr fontId="1"/>
  </si>
  <si>
    <t>2013/9期</t>
    <rPh sb="6" eb="7">
      <t>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</si>
  <si>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</si>
  <si>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</si>
  <si>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</si>
  <si>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</si>
  <si>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</si>
  <si>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</si>
  <si>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</si>
  <si>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</si>
  <si>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</si>
  <si>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</si>
  <si>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</si>
  <si>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合計</t>
    <rPh sb="0" eb="2">
      <t>ゴウケイ</t>
    </rPh>
    <phoneticPr fontId="1"/>
  </si>
  <si>
    <t>借入金</t>
    <rPh sb="0" eb="2">
      <t>カリイレ</t>
    </rPh>
    <rPh sb="2" eb="3">
      <t>キン</t>
    </rPh>
    <phoneticPr fontId="1"/>
  </si>
  <si>
    <t>返済</t>
    <rPh sb="0" eb="2">
      <t>ヘンサイ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</si>
  <si>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</si>
  <si>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現預金残高</t>
    <rPh sb="0" eb="1">
      <t>ゲン</t>
    </rPh>
    <rPh sb="1" eb="3">
      <t>ヨキン</t>
    </rPh>
    <rPh sb="3" eb="5">
      <t>ザンダカ</t>
    </rPh>
    <phoneticPr fontId="1"/>
  </si>
  <si>
    <t>(2)前期</t>
    <rPh sb="3" eb="5">
      <t>ゼンキ</t>
    </rPh>
    <phoneticPr fontId="1"/>
  </si>
  <si>
    <t>(3)当期</t>
    <rPh sb="3" eb="5">
      <t>トウキ</t>
    </rPh>
    <phoneticPr fontId="1"/>
  </si>
  <si>
    <t>償却前経常利益</t>
    <rPh sb="0" eb="2">
      <t>ショウキャク</t>
    </rPh>
    <rPh sb="2" eb="3">
      <t>マエ</t>
    </rPh>
    <rPh sb="3" eb="5">
      <t>ケイジョウ</t>
    </rPh>
    <rPh sb="5" eb="7">
      <t>リエキ</t>
    </rPh>
    <phoneticPr fontId="1"/>
  </si>
  <si>
    <t>2.比較貸借対照表</t>
    <rPh sb="2" eb="4">
      <t>ヒカク</t>
    </rPh>
    <rPh sb="4" eb="6">
      <t>タイシャク</t>
    </rPh>
    <rPh sb="6" eb="8">
      <t>タイショウ</t>
    </rPh>
    <rPh sb="8" eb="9">
      <t>ヒョウ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</si>
  <si>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</si>
  <si>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現預金</t>
    <rPh sb="0" eb="1">
      <t>ゲン</t>
    </rPh>
    <rPh sb="1" eb="3">
      <t>ヨキン</t>
    </rPh>
    <phoneticPr fontId="1"/>
  </si>
  <si>
    <t>売掛債権</t>
    <rPh sb="0" eb="2">
      <t>ウリカケ</t>
    </rPh>
    <rPh sb="2" eb="4">
      <t>サイケン</t>
    </rPh>
    <phoneticPr fontId="1"/>
  </si>
  <si>
    <t>棚卸資産</t>
    <rPh sb="0" eb="2">
      <t>タナオロシ</t>
    </rPh>
    <rPh sb="2" eb="4">
      <t>シサン</t>
    </rPh>
    <phoneticPr fontId="1"/>
  </si>
  <si>
    <t>貸付金</t>
    <rPh sb="0" eb="2">
      <t>カシツケ</t>
    </rPh>
    <rPh sb="2" eb="3">
      <t>キン</t>
    </rPh>
    <phoneticPr fontId="1"/>
  </si>
  <si>
    <t>仮払金</t>
    <rPh sb="0" eb="2">
      <t>カリバライ</t>
    </rPh>
    <rPh sb="2" eb="3">
      <t>キン</t>
    </rPh>
    <phoneticPr fontId="1"/>
  </si>
  <si>
    <t>その他</t>
    <rPh sb="2" eb="3">
      <t>タ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</si>
  <si>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</si>
  <si>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</si>
  <si>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</si>
  <si>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投資等</t>
    <rPh sb="0" eb="2">
      <t>トウシ</t>
    </rPh>
    <rPh sb="2" eb="3">
      <t>トウ</t>
    </rPh>
    <phoneticPr fontId="1"/>
  </si>
  <si>
    <t>資産合計</t>
    <rPh sb="0" eb="2">
      <t>シサン</t>
    </rPh>
    <rPh sb="2" eb="4">
      <t>ゴウケイ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</si>
  <si>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</si>
  <si>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買掛負債</t>
    <rPh sb="0" eb="2">
      <t>カイカケ</t>
    </rPh>
    <rPh sb="2" eb="4">
      <t>フサイ</t>
    </rPh>
    <phoneticPr fontId="1"/>
  </si>
  <si>
    <t>仮受金</t>
    <rPh sb="0" eb="2">
      <t>カリウケ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</si>
  <si>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</si>
  <si>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固定負債計</t>
    <rPh sb="0" eb="2">
      <t>コテイ</t>
    </rPh>
    <rPh sb="2" eb="4">
      <t>フサイ</t>
    </rPh>
    <rPh sb="4" eb="5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</si>
  <si>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</si>
  <si>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負債合計</t>
    <rPh sb="0" eb="2">
      <t>フサイ</t>
    </rPh>
    <rPh sb="2" eb="4">
      <t>ゴウケイ</t>
    </rPh>
    <phoneticPr fontId="1"/>
  </si>
  <si>
    <t>純資産</t>
    <rPh sb="0" eb="3">
      <t>ジュンシサン</t>
    </rPh>
    <phoneticPr fontId="1"/>
  </si>
  <si>
    <t xml:space="preserve"> 資産の部</t>
    <rPh sb="1" eb="3">
      <t>シサン</t>
    </rPh>
    <rPh sb="4" eb="5">
      <t>ブ</t>
    </rPh>
    <phoneticPr fontId="1"/>
  </si>
  <si>
    <t xml:space="preserve"> 負債の部</t>
    <rPh sb="1" eb="3">
      <t>フサイ</t>
    </rPh>
    <rPh sb="4" eb="5">
      <t>ブ</t>
    </rPh>
    <phoneticPr fontId="1"/>
  </si>
  <si>
    <t>増減</t>
    <rPh sb="0" eb="2">
      <t>ゾウゲン</t>
    </rPh>
    <phoneticPr fontId="1"/>
  </si>
  <si>
    <t>長短借入金</t>
    <rPh sb="0" eb="2">
      <t>チョウタン</t>
    </rPh>
    <rPh sb="2" eb="4">
      <t>カリイレ</t>
    </rPh>
    <rPh sb="4" eb="5">
      <t>キン</t>
    </rPh>
    <phoneticPr fontId="1"/>
  </si>
  <si>
    <t>有利子負債</t>
    <rPh sb="0" eb="1">
      <t>ユウ</t>
    </rPh>
    <rPh sb="1" eb="3">
      <t>リシ</t>
    </rPh>
    <rPh sb="3" eb="5">
      <t>フサイ</t>
    </rPh>
    <phoneticPr fontId="1"/>
  </si>
  <si>
    <t>役員借入等</t>
    <rPh sb="0" eb="2">
      <t>ヤクイン</t>
    </rPh>
    <rPh sb="2" eb="4">
      <t>カリイレ</t>
    </rPh>
    <rPh sb="4" eb="5">
      <t>トウ</t>
    </rPh>
    <phoneticPr fontId="1"/>
  </si>
  <si>
    <t>事業者名</t>
    <rPh sb="0" eb="3">
      <t>ジギョウシャ</t>
    </rPh>
    <rPh sb="3" eb="4">
      <t>メイ</t>
    </rPh>
    <phoneticPr fontId="1"/>
  </si>
  <si>
    <t>4.取引先別売上高推移表</t>
    <rPh sb="2" eb="4">
      <t>トリヒキ</t>
    </rPh>
    <rPh sb="4" eb="5">
      <t>サキ</t>
    </rPh>
    <rPh sb="5" eb="6">
      <t>ベツ</t>
    </rPh>
    <rPh sb="6" eb="8">
      <t>ウリアゲ</t>
    </rPh>
    <rPh sb="8" eb="9">
      <t>ダカ</t>
    </rPh>
    <rPh sb="9" eb="11">
      <t>スイイ</t>
    </rPh>
    <rPh sb="11" eb="12">
      <t>ヒョウ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</si>
  <si>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</si>
  <si>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</si>
  <si>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</si>
  <si>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</si>
  <si>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</si>
  <si>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前々期</t>
    <rPh sb="0" eb="2">
      <t>ゼンゼン</t>
    </rPh>
    <rPh sb="2" eb="3">
      <t>キ</t>
    </rPh>
    <phoneticPr fontId="1"/>
  </si>
  <si>
    <t>甲部門</t>
    <rPh sb="0" eb="1">
      <t>コウ</t>
    </rPh>
    <rPh sb="1" eb="3">
      <t>ブモン</t>
    </rPh>
    <phoneticPr fontId="1"/>
  </si>
  <si>
    <t>乙部門</t>
    <rPh sb="0" eb="1">
      <t>オツ</t>
    </rPh>
    <rPh sb="1" eb="3">
      <t>ブモン</t>
    </rPh>
    <phoneticPr fontId="1"/>
  </si>
  <si>
    <t>丙部門</t>
    <rPh sb="0" eb="1">
      <t>ヘイ</t>
    </rPh>
    <rPh sb="1" eb="3">
      <t>ブモン</t>
    </rPh>
    <phoneticPr fontId="1"/>
  </si>
  <si>
    <t>丁部門</t>
    <rPh sb="0" eb="1">
      <t>チョウ</t>
    </rPh>
    <rPh sb="1" eb="3">
      <t>ブモン</t>
    </rPh>
    <phoneticPr fontId="1"/>
  </si>
  <si>
    <t>（単位：千円）</t>
    <rPh sb="1" eb="3">
      <t>タンイ</t>
    </rPh>
    <rPh sb="4" eb="6">
      <t>センエン</t>
    </rPh>
    <phoneticPr fontId="1"/>
  </si>
  <si>
    <t>2015/9期</t>
    <rPh sb="6" eb="7">
      <t>キ</t>
    </rPh>
    <phoneticPr fontId="1"/>
  </si>
  <si>
    <t>株式会社　○○○</t>
    <rPh sb="0" eb="4">
      <t>カブシキガイシャ</t>
    </rPh>
    <phoneticPr fontId="1"/>
  </si>
  <si>
    <t>（例）
・売上高は対前年同程度、取引先別／部門別の売上高推移は4及び5を参照。
・売上総利益率の向上は、工場の稼働率向上により、残業代を削減し、労務費が減少したことによる。
・営業利益は、経営改善計画で目標とした5百万円を達成した。
・取引先の倒産による特別損失が2百万円発生したため、当期利益は1百万円となった。</t>
    <rPh sb="1" eb="2">
      <t>レイ</t>
    </rPh>
    <rPh sb="5" eb="7">
      <t>ウリアゲ</t>
    </rPh>
    <rPh sb="7" eb="8">
      <t>ダカ</t>
    </rPh>
    <rPh sb="9" eb="10">
      <t>タイ</t>
    </rPh>
    <rPh sb="10" eb="12">
      <t>ゼンネン</t>
    </rPh>
    <rPh sb="12" eb="15">
      <t>ドウテイド</t>
    </rPh>
    <rPh sb="16" eb="18">
      <t>トリヒキ</t>
    </rPh>
    <rPh sb="18" eb="19">
      <t>サキ</t>
    </rPh>
    <rPh sb="19" eb="20">
      <t>ベツ</t>
    </rPh>
    <rPh sb="21" eb="23">
      <t>ブモン</t>
    </rPh>
    <rPh sb="23" eb="24">
      <t>ベツ</t>
    </rPh>
    <rPh sb="25" eb="27">
      <t>ウリアゲ</t>
    </rPh>
    <rPh sb="27" eb="28">
      <t>ダカ</t>
    </rPh>
    <rPh sb="28" eb="30">
      <t>スイイ</t>
    </rPh>
    <rPh sb="32" eb="33">
      <t>オヨ</t>
    </rPh>
    <rPh sb="36" eb="38">
      <t>サンショウ</t>
    </rPh>
    <rPh sb="41" eb="43">
      <t>ウリアゲ</t>
    </rPh>
    <rPh sb="43" eb="44">
      <t>ソウ</t>
    </rPh>
    <rPh sb="44" eb="46">
      <t>リエキ</t>
    </rPh>
    <rPh sb="46" eb="47">
      <t>リツ</t>
    </rPh>
    <rPh sb="48" eb="50">
      <t>コウジョウ</t>
    </rPh>
    <rPh sb="52" eb="54">
      <t>コウジョウ</t>
    </rPh>
    <rPh sb="55" eb="57">
      <t>カドウ</t>
    </rPh>
    <rPh sb="57" eb="58">
      <t>リツ</t>
    </rPh>
    <rPh sb="58" eb="60">
      <t>コウジョウ</t>
    </rPh>
    <rPh sb="64" eb="67">
      <t>ザンギョウダイ</t>
    </rPh>
    <rPh sb="68" eb="70">
      <t>サクゲン</t>
    </rPh>
    <rPh sb="72" eb="75">
      <t>ロウムヒ</t>
    </rPh>
    <rPh sb="76" eb="78">
      <t>ゲンショウ</t>
    </rPh>
    <rPh sb="88" eb="90">
      <t>エイギョウ</t>
    </rPh>
    <rPh sb="90" eb="92">
      <t>リエキ</t>
    </rPh>
    <rPh sb="94" eb="96">
      <t>ケイエイ</t>
    </rPh>
    <rPh sb="96" eb="98">
      <t>カイゼン</t>
    </rPh>
    <rPh sb="98" eb="100">
      <t>ケイカク</t>
    </rPh>
    <rPh sb="101" eb="103">
      <t>モクヒョウ</t>
    </rPh>
    <rPh sb="107" eb="110">
      <t>ヒャクマンエン</t>
    </rPh>
    <rPh sb="111" eb="113">
      <t>タッセイ</t>
    </rPh>
    <rPh sb="118" eb="120">
      <t>トリヒキ</t>
    </rPh>
    <rPh sb="120" eb="121">
      <t>サキ</t>
    </rPh>
    <rPh sb="122" eb="124">
      <t>トウサン</t>
    </rPh>
    <rPh sb="127" eb="129">
      <t>トクベツ</t>
    </rPh>
    <rPh sb="129" eb="131">
      <t>ソンシツ</t>
    </rPh>
    <rPh sb="133" eb="136">
      <t>ヒャクマンエン</t>
    </rPh>
    <rPh sb="136" eb="138">
      <t>ハッセイ</t>
    </rPh>
    <rPh sb="143" eb="145">
      <t>トウキ</t>
    </rPh>
    <rPh sb="145" eb="147">
      <t>リエキ</t>
    </rPh>
    <rPh sb="149" eb="152">
      <t>ヒャクマンエン</t>
    </rPh>
    <phoneticPr fontId="1"/>
  </si>
  <si>
    <t>（例）
・本年度実績の全体としては、年間キャッシュフロー（償却前経常利益）5百万円のうち3百万を返済に充当し、残余キャッシュフローと売掛金回収・代表者借入金の回収で設備投資を実施した。
・現預金残高は前期から2百万円増加した。
・営業車輛を購入したため、有形固定資産が1百万円増加した。
・経営改善計画に従い弁済を実施したため、有利子負債は3百万円減少した。
・代表者宛の貸付金は、役員報酬から弁済を実施し、1百万円減少した。</t>
    <rPh sb="1" eb="2">
      <t>レイ</t>
    </rPh>
    <rPh sb="5" eb="8">
      <t>ホンネンド</t>
    </rPh>
    <rPh sb="8" eb="10">
      <t>ジッセキ</t>
    </rPh>
    <rPh sb="11" eb="13">
      <t>ゼンタイ</t>
    </rPh>
    <rPh sb="18" eb="20">
      <t>ネンカン</t>
    </rPh>
    <rPh sb="29" eb="31">
      <t>ショウキャク</t>
    </rPh>
    <rPh sb="31" eb="32">
      <t>マエ</t>
    </rPh>
    <rPh sb="32" eb="34">
      <t>ケイジョウ</t>
    </rPh>
    <rPh sb="34" eb="36">
      <t>リエキ</t>
    </rPh>
    <rPh sb="38" eb="41">
      <t>ヒャクマンエン</t>
    </rPh>
    <rPh sb="45" eb="47">
      <t>ヒャクマン</t>
    </rPh>
    <rPh sb="48" eb="50">
      <t>ヘンサイ</t>
    </rPh>
    <rPh sb="51" eb="53">
      <t>ジュウトウ</t>
    </rPh>
    <rPh sb="55" eb="57">
      <t>ザンヨ</t>
    </rPh>
    <rPh sb="66" eb="68">
      <t>ウリカケ</t>
    </rPh>
    <rPh sb="68" eb="69">
      <t>キン</t>
    </rPh>
    <rPh sb="69" eb="71">
      <t>カイシュウ</t>
    </rPh>
    <rPh sb="72" eb="75">
      <t>ダイヒョウシャ</t>
    </rPh>
    <rPh sb="75" eb="77">
      <t>カリイレ</t>
    </rPh>
    <rPh sb="77" eb="78">
      <t>キン</t>
    </rPh>
    <rPh sb="79" eb="81">
      <t>カイシュウ</t>
    </rPh>
    <rPh sb="82" eb="84">
      <t>セツビ</t>
    </rPh>
    <rPh sb="84" eb="86">
      <t>トウシ</t>
    </rPh>
    <rPh sb="87" eb="89">
      <t>ジッシ</t>
    </rPh>
    <rPh sb="94" eb="95">
      <t>ゲン</t>
    </rPh>
    <rPh sb="95" eb="97">
      <t>ヨキン</t>
    </rPh>
    <rPh sb="97" eb="99">
      <t>ザンダカ</t>
    </rPh>
    <rPh sb="100" eb="102">
      <t>ゼンキ</t>
    </rPh>
    <rPh sb="105" eb="108">
      <t>ヒャクマンエン</t>
    </rPh>
    <rPh sb="108" eb="110">
      <t>ゾウカ</t>
    </rPh>
    <rPh sb="115" eb="117">
      <t>エイギョウ</t>
    </rPh>
    <rPh sb="117" eb="119">
      <t>シャリョウ</t>
    </rPh>
    <rPh sb="120" eb="122">
      <t>コウニュウ</t>
    </rPh>
    <rPh sb="127" eb="129">
      <t>ユウケイ</t>
    </rPh>
    <rPh sb="129" eb="131">
      <t>コテイ</t>
    </rPh>
    <rPh sb="131" eb="133">
      <t>シサン</t>
    </rPh>
    <rPh sb="135" eb="138">
      <t>ヒャクマンエン</t>
    </rPh>
    <rPh sb="138" eb="140">
      <t>ゾウカ</t>
    </rPh>
    <rPh sb="145" eb="147">
      <t>ケイエイ</t>
    </rPh>
    <rPh sb="147" eb="149">
      <t>カイゼン</t>
    </rPh>
    <rPh sb="149" eb="151">
      <t>ケイカク</t>
    </rPh>
    <rPh sb="152" eb="153">
      <t>シタガ</t>
    </rPh>
    <rPh sb="154" eb="156">
      <t>ベンサイ</t>
    </rPh>
    <rPh sb="157" eb="159">
      <t>ジッシ</t>
    </rPh>
    <rPh sb="164" eb="165">
      <t>ユウ</t>
    </rPh>
    <rPh sb="165" eb="167">
      <t>リシ</t>
    </rPh>
    <rPh sb="167" eb="169">
      <t>フサイ</t>
    </rPh>
    <rPh sb="171" eb="174">
      <t>ヒャクマンエン</t>
    </rPh>
    <rPh sb="174" eb="176">
      <t>ゲンショウ</t>
    </rPh>
    <rPh sb="181" eb="184">
      <t>ダイヒョウシャ</t>
    </rPh>
    <rPh sb="184" eb="185">
      <t>ア</t>
    </rPh>
    <rPh sb="186" eb="188">
      <t>カシツケ</t>
    </rPh>
    <rPh sb="188" eb="189">
      <t>キン</t>
    </rPh>
    <rPh sb="191" eb="193">
      <t>ヤクイン</t>
    </rPh>
    <rPh sb="193" eb="195">
      <t>ホウシュウ</t>
    </rPh>
    <rPh sb="197" eb="199">
      <t>ベンサイ</t>
    </rPh>
    <rPh sb="200" eb="202">
      <t>ジッシ</t>
    </rPh>
    <rPh sb="205" eb="208">
      <t>ヒャクマンエン</t>
    </rPh>
    <rPh sb="208" eb="210">
      <t>ゲンショウ</t>
    </rPh>
    <phoneticPr fontId="1"/>
  </si>
  <si>
    <t>（例）
・ここ3期にわたり、ほぼ安定した売上高を維持している。
・今期も例年どおり、2月頃に折り返しの借入を予定している。</t>
    <rPh sb="1" eb="2">
      <t>レイ</t>
    </rPh>
    <rPh sb="8" eb="9">
      <t>キ</t>
    </rPh>
    <rPh sb="16" eb="18">
      <t>アンテイ</t>
    </rPh>
    <rPh sb="20" eb="22">
      <t>ウリアゲ</t>
    </rPh>
    <rPh sb="22" eb="23">
      <t>ダカ</t>
    </rPh>
    <rPh sb="24" eb="26">
      <t>イジ</t>
    </rPh>
    <rPh sb="33" eb="35">
      <t>コンキ</t>
    </rPh>
    <rPh sb="36" eb="38">
      <t>レイネン</t>
    </rPh>
    <rPh sb="43" eb="44">
      <t>ガツ</t>
    </rPh>
    <rPh sb="44" eb="45">
      <t>ゴロ</t>
    </rPh>
    <rPh sb="46" eb="47">
      <t>オ</t>
    </rPh>
    <rPh sb="48" eb="49">
      <t>カエ</t>
    </rPh>
    <rPh sb="51" eb="53">
      <t>カリイレ</t>
    </rPh>
    <rPh sb="54" eb="56">
      <t>ヨテイ</t>
    </rPh>
    <phoneticPr fontId="1"/>
  </si>
  <si>
    <t>（例）
・主要取引先であったA社の売上高が逓減する中で、2年前から取引を開始したC社の売上高が伸長することで、全体としての売上高は、ほぼ横ばい状況にある。
・進行期は、2014/3月から取引を開始した新規取引先D社の売上を年間3百万円伸ばすよう注力する。</t>
    <rPh sb="1" eb="2">
      <t>レイ</t>
    </rPh>
    <rPh sb="5" eb="7">
      <t>シュヨウ</t>
    </rPh>
    <rPh sb="7" eb="9">
      <t>トリヒキ</t>
    </rPh>
    <rPh sb="9" eb="10">
      <t>サキ</t>
    </rPh>
    <rPh sb="15" eb="16">
      <t>シャ</t>
    </rPh>
    <rPh sb="17" eb="19">
      <t>ウリアゲ</t>
    </rPh>
    <rPh sb="19" eb="20">
      <t>ダカ</t>
    </rPh>
    <rPh sb="21" eb="23">
      <t>テイゲン</t>
    </rPh>
    <rPh sb="25" eb="26">
      <t>ナカ</t>
    </rPh>
    <rPh sb="29" eb="31">
      <t>ネンマエ</t>
    </rPh>
    <rPh sb="33" eb="35">
      <t>トリヒキ</t>
    </rPh>
    <rPh sb="36" eb="38">
      <t>カイシ</t>
    </rPh>
    <rPh sb="41" eb="42">
      <t>シャ</t>
    </rPh>
    <rPh sb="43" eb="45">
      <t>ウリアゲ</t>
    </rPh>
    <rPh sb="45" eb="46">
      <t>ダカ</t>
    </rPh>
    <rPh sb="47" eb="49">
      <t>シンチョウ</t>
    </rPh>
    <rPh sb="55" eb="57">
      <t>ゼンタイ</t>
    </rPh>
    <rPh sb="61" eb="63">
      <t>ウリアゲ</t>
    </rPh>
    <rPh sb="63" eb="64">
      <t>ダカ</t>
    </rPh>
    <rPh sb="68" eb="69">
      <t>ヨコ</t>
    </rPh>
    <rPh sb="71" eb="73">
      <t>ジョウキョウ</t>
    </rPh>
    <rPh sb="79" eb="81">
      <t>シンコウ</t>
    </rPh>
    <rPh sb="81" eb="82">
      <t>キ</t>
    </rPh>
    <rPh sb="90" eb="91">
      <t>ガツ</t>
    </rPh>
    <rPh sb="93" eb="95">
      <t>トリヒキ</t>
    </rPh>
    <rPh sb="96" eb="98">
      <t>カイシ</t>
    </rPh>
    <rPh sb="100" eb="102">
      <t>シンキ</t>
    </rPh>
    <rPh sb="102" eb="104">
      <t>トリヒキ</t>
    </rPh>
    <rPh sb="104" eb="105">
      <t>サキ</t>
    </rPh>
    <rPh sb="106" eb="107">
      <t>シャ</t>
    </rPh>
    <rPh sb="108" eb="110">
      <t>ウリアゲ</t>
    </rPh>
    <rPh sb="111" eb="113">
      <t>ネンカン</t>
    </rPh>
    <rPh sb="114" eb="116">
      <t>ヒャクマン</t>
    </rPh>
    <rPh sb="116" eb="117">
      <t>エン</t>
    </rPh>
    <rPh sb="117" eb="118">
      <t>ノ</t>
    </rPh>
    <rPh sb="122" eb="124">
      <t>チュウリョク</t>
    </rPh>
    <phoneticPr fontId="1"/>
  </si>
  <si>
    <t>（例）
・甲部門の売上は安定しており、当社の収益源となっている。今後も売上を維持する。
・乙部門の売上は逓減しており、これ以上の売上減少を食い止めるよう営業注力する。
・丙部門は売上が増加傾向にあり、新規開拓を含めて営業態勢の増強を図る。</t>
    <rPh sb="1" eb="2">
      <t>レイ</t>
    </rPh>
    <rPh sb="5" eb="6">
      <t>コウ</t>
    </rPh>
    <rPh sb="6" eb="8">
      <t>ブモン</t>
    </rPh>
    <rPh sb="9" eb="11">
      <t>ウリアゲ</t>
    </rPh>
    <rPh sb="12" eb="14">
      <t>アンテイ</t>
    </rPh>
    <rPh sb="19" eb="21">
      <t>トウシャ</t>
    </rPh>
    <rPh sb="22" eb="25">
      <t>シュウエキゲン</t>
    </rPh>
    <rPh sb="32" eb="34">
      <t>コンゴ</t>
    </rPh>
    <rPh sb="35" eb="37">
      <t>ウリアゲ</t>
    </rPh>
    <rPh sb="38" eb="40">
      <t>イジ</t>
    </rPh>
    <rPh sb="45" eb="46">
      <t>オツ</t>
    </rPh>
    <rPh sb="46" eb="48">
      <t>ブモン</t>
    </rPh>
    <rPh sb="49" eb="51">
      <t>ウリアゲ</t>
    </rPh>
    <rPh sb="52" eb="54">
      <t>テイゲン</t>
    </rPh>
    <rPh sb="61" eb="63">
      <t>イジョウ</t>
    </rPh>
    <rPh sb="64" eb="66">
      <t>ウリアゲ</t>
    </rPh>
    <rPh sb="66" eb="68">
      <t>ゲンショウ</t>
    </rPh>
    <rPh sb="69" eb="70">
      <t>ク</t>
    </rPh>
    <rPh sb="71" eb="72">
      <t>ト</t>
    </rPh>
    <rPh sb="76" eb="78">
      <t>エイギョウ</t>
    </rPh>
    <rPh sb="78" eb="80">
      <t>チュウリョク</t>
    </rPh>
    <rPh sb="85" eb="86">
      <t>ヘイ</t>
    </rPh>
    <rPh sb="86" eb="88">
      <t>ブモン</t>
    </rPh>
    <rPh sb="89" eb="91">
      <t>ウリアゲ</t>
    </rPh>
    <rPh sb="92" eb="94">
      <t>ゾウカ</t>
    </rPh>
    <rPh sb="94" eb="96">
      <t>ケイコウ</t>
    </rPh>
    <rPh sb="100" eb="102">
      <t>シンキ</t>
    </rPh>
    <rPh sb="102" eb="104">
      <t>カイタク</t>
    </rPh>
    <rPh sb="105" eb="106">
      <t>フク</t>
    </rPh>
    <rPh sb="108" eb="110">
      <t>エイギョウ</t>
    </rPh>
    <rPh sb="110" eb="112">
      <t>タイセイ</t>
    </rPh>
    <rPh sb="113" eb="115">
      <t>ゾウキョウ</t>
    </rPh>
    <rPh sb="116" eb="117">
      <t>ハカ</t>
    </rPh>
    <phoneticPr fontId="1"/>
  </si>
  <si>
    <t>5.部門別売上高推移表（又は商品別、店舗別等、適宜）</t>
    <rPh sb="2" eb="4">
      <t>ブモン</t>
    </rPh>
    <rPh sb="4" eb="5">
      <t>ベツ</t>
    </rPh>
    <rPh sb="5" eb="7">
      <t>ウリアゲ</t>
    </rPh>
    <rPh sb="7" eb="8">
      <t>ダカ</t>
    </rPh>
    <rPh sb="8" eb="10">
      <t>スイイ</t>
    </rPh>
    <rPh sb="10" eb="11">
      <t>ヒョウ</t>
    </rPh>
    <rPh sb="12" eb="13">
      <t>マタ</t>
    </rPh>
    <rPh sb="14" eb="16">
      <t>ショウヒン</t>
    </rPh>
    <rPh sb="16" eb="17">
      <t>ベツ</t>
    </rPh>
    <rPh sb="18" eb="20">
      <t>テンポ</t>
    </rPh>
    <rPh sb="20" eb="21">
      <t>ベツ</t>
    </rPh>
    <rPh sb="21" eb="22">
      <t>トウ</t>
    </rPh>
    <rPh sb="23" eb="25">
      <t>テキギ</t>
    </rPh>
    <phoneticPr fontId="1"/>
  </si>
  <si>
    <t>部門名</t>
    <rPh sb="0" eb="2">
      <t>ブモン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</si>
</sst>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&quot;期&quot;"/>
    <numFmt numFmtId="177" formatCode="0.0%"/>
    <numFmt numFmtId="178" formatCode="#,##0;&quot;▲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43" xfId="1" applyNumberFormat="1" applyFont="1" applyBorder="1" applyAlignment="1">
      <alignment vertical="center"/>
    </xf>
    <xf numFmtId="178" fontId="4" fillId="0" borderId="33" xfId="1" applyNumberFormat="1" applyFont="1" applyBorder="1" applyAlignment="1">
      <alignment vertical="center"/>
    </xf>
    <xf numFmtId="178" fontId="4" fillId="0" borderId="21" xfId="1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8" fontId="4" fillId="0" borderId="22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8" fontId="4" fillId="0" borderId="31" xfId="1" applyNumberFormat="1" applyFont="1" applyBorder="1" applyAlignment="1">
      <alignment vertical="center"/>
    </xf>
    <xf numFmtId="178" fontId="4" fillId="0" borderId="32" xfId="1" applyNumberFormat="1" applyFont="1" applyBorder="1" applyAlignment="1">
      <alignment vertical="center"/>
    </xf>
    <xf numFmtId="178" fontId="4" fillId="0" borderId="52" xfId="1" applyNumberFormat="1" applyFont="1" applyBorder="1" applyAlignment="1">
      <alignment vertical="center"/>
    </xf>
    <xf numFmtId="178" fontId="4" fillId="0" borderId="45" xfId="1" applyNumberFormat="1" applyFont="1" applyBorder="1" applyAlignment="1">
      <alignment vertical="center"/>
    </xf>
    <xf numFmtId="178" fontId="4" fillId="0" borderId="35" xfId="1" applyNumberFormat="1" applyFont="1" applyBorder="1" applyAlignment="1">
      <alignment vertical="center"/>
    </xf>
    <xf numFmtId="178" fontId="4" fillId="0" borderId="46" xfId="1" applyNumberFormat="1" applyFont="1" applyBorder="1" applyAlignment="1">
      <alignment vertical="center"/>
    </xf>
    <xf numFmtId="178" fontId="4" fillId="0" borderId="37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38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8" fontId="4" fillId="0" borderId="56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2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104775</xdr:rowOff>
    </xdr:from>
    <xdr:ext cx="1504950" cy="438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09925" y="104775"/>
          <a:ext cx="1504950" cy="438150"/>
        </a:xfrm>
        <a:prstGeom prst="rect">
          <a:avLst/>
        </a:prstGeom>
        <a:ln w="25400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100" b="1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A69"/>
  <sheetViews>
    <sheetView tabSelected="1" workbookViewId="0"/>
  </sheetViews>
  <sheetFormatPr defaultColWidth="10.125" defaultRowHeight="15.95" customHeight="1" x14ac:dyDescent="0.15"/>
  <cols>
    <col min="1" max="6" width="10.125" style="1"/>
    <col min="7" max="7" width="9.875" style="1" customWidth="1"/>
    <col min="8" max="16384" width="10.125" style="1"/>
  </cols>
  <sheetData>
    <row r="1" spans="1:27" ht="15.95" customHeight="1" thickBot="1" x14ac:dyDescent="0.2">
      <c r="A1" s="80" t="s">
        <v>0</v>
      </c>
      <c r="H1" s="2" t="s">
        <v>22</v>
      </c>
      <c r="I1" s="94"/>
      <c r="J1" s="95"/>
      <c r="N1" s="1" t="s">
        <v>80</v>
      </c>
      <c r="O1" s="98"/>
      <c r="P1" s="98"/>
      <c r="Q1" s="98"/>
      <c r="R1" s="98"/>
      <c r="S1" s="98"/>
      <c r="T1" s="98"/>
      <c r="AA1" s="37" t="s">
        <v>92</v>
      </c>
    </row>
    <row r="2" spans="1:27" ht="15.95" customHeight="1" thickTop="1" x14ac:dyDescent="0.15">
      <c r="H2" s="3" t="s">
        <v>23</v>
      </c>
      <c r="I2" s="94"/>
      <c r="J2" s="95"/>
      <c r="N2" s="4"/>
    </row>
    <row r="3" spans="1:27" ht="15.95" customHeight="1" x14ac:dyDescent="0.15">
      <c r="A3" s="79" t="s">
        <v>1</v>
      </c>
      <c r="L3" s="79" t="s">
        <v>25</v>
      </c>
    </row>
    <row r="6" spans="1:27" ht="15.95" customHeight="1" x14ac:dyDescent="0.15">
      <c r="B6" s="99" t="s">
        <v>2</v>
      </c>
      <c r="C6" s="100"/>
      <c r="D6" s="5" t="s">
        <v>31</v>
      </c>
      <c r="E6" s="6" t="s">
        <v>4</v>
      </c>
      <c r="F6" s="7" t="s">
        <v>32</v>
      </c>
      <c r="G6" s="8" t="s">
        <v>4</v>
      </c>
      <c r="I6" s="81" t="s">
        <v>24</v>
      </c>
      <c r="J6" s="9"/>
      <c r="L6" s="1" t="s">
        <v>26</v>
      </c>
      <c r="M6" s="10" t="s">
        <v>33</v>
      </c>
    </row>
    <row r="7" spans="1:27" ht="15.95" customHeight="1" x14ac:dyDescent="0.15">
      <c r="B7" s="91"/>
      <c r="C7" s="93"/>
      <c r="D7" s="11" t="s">
        <v>3</v>
      </c>
      <c r="E7" s="12" t="s">
        <v>5</v>
      </c>
      <c r="F7" s="13" t="s">
        <v>6</v>
      </c>
      <c r="G7" s="14" t="s">
        <v>5</v>
      </c>
      <c r="I7" s="88"/>
      <c r="J7" s="90"/>
    </row>
    <row r="8" spans="1:27" ht="15.95" customHeight="1" x14ac:dyDescent="0.15">
      <c r="B8" s="86" t="s">
        <v>7</v>
      </c>
      <c r="C8" s="87"/>
      <c r="D8" s="48"/>
      <c r="E8" s="44" t="e">
        <f>D8/D8</f>
        <v>#DIV/0!</v>
      </c>
      <c r="F8" s="52"/>
      <c r="G8" s="46" t="e">
        <f>F8/F8</f>
        <v>#DIV/0!</v>
      </c>
      <c r="I8" s="88"/>
      <c r="J8" s="90"/>
      <c r="M8" s="17" t="s">
        <v>27</v>
      </c>
      <c r="N8" s="18" t="s">
        <v>29</v>
      </c>
      <c r="O8" s="19" t="s">
        <v>30</v>
      </c>
      <c r="P8" s="19" t="s">
        <v>34</v>
      </c>
      <c r="Q8" s="19" t="s">
        <v>35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40</v>
      </c>
      <c r="W8" s="19" t="s">
        <v>41</v>
      </c>
      <c r="X8" s="19" t="s">
        <v>42</v>
      </c>
      <c r="Y8" s="19" t="s">
        <v>43</v>
      </c>
      <c r="Z8" s="20" t="s">
        <v>44</v>
      </c>
      <c r="AA8" s="21" t="s">
        <v>45</v>
      </c>
    </row>
    <row r="9" spans="1:27" ht="15.95" customHeight="1" x14ac:dyDescent="0.15">
      <c r="B9" s="101" t="s">
        <v>8</v>
      </c>
      <c r="C9" s="102"/>
      <c r="D9" s="49"/>
      <c r="E9" s="45" t="e">
        <f>D9/D8</f>
        <v>#DIV/0!</v>
      </c>
      <c r="F9" s="53"/>
      <c r="G9" s="47" t="e">
        <f>F9/F8</f>
        <v>#DIV/0!</v>
      </c>
      <c r="I9" s="88"/>
      <c r="J9" s="90"/>
      <c r="M9" s="22" t="s">
        <v>28</v>
      </c>
      <c r="N9" s="23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7"/>
      <c r="AA9" s="68"/>
    </row>
    <row r="10" spans="1:27" ht="15.95" customHeight="1" x14ac:dyDescent="0.15">
      <c r="B10" s="111" t="s">
        <v>9</v>
      </c>
      <c r="C10" s="112"/>
      <c r="D10" s="50"/>
      <c r="E10" s="38"/>
      <c r="F10" s="54"/>
      <c r="G10" s="40"/>
      <c r="I10" s="88"/>
      <c r="J10" s="90"/>
    </row>
    <row r="11" spans="1:27" ht="15.95" customHeight="1" x14ac:dyDescent="0.15">
      <c r="B11" s="111" t="s">
        <v>10</v>
      </c>
      <c r="C11" s="112"/>
      <c r="D11" s="50"/>
      <c r="E11" s="38"/>
      <c r="F11" s="54"/>
      <c r="G11" s="40"/>
      <c r="I11" s="88"/>
      <c r="J11" s="90"/>
      <c r="M11" s="24" t="s">
        <v>46</v>
      </c>
      <c r="N11" s="2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69"/>
      <c r="AA11" s="70"/>
    </row>
    <row r="12" spans="1:27" ht="15.95" customHeight="1" x14ac:dyDescent="0.15">
      <c r="B12" s="111" t="s">
        <v>11</v>
      </c>
      <c r="C12" s="112"/>
      <c r="D12" s="50"/>
      <c r="E12" s="38"/>
      <c r="F12" s="54"/>
      <c r="G12" s="40"/>
      <c r="I12" s="88"/>
      <c r="J12" s="90"/>
      <c r="M12" s="26" t="s">
        <v>47</v>
      </c>
      <c r="N12" s="2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71"/>
      <c r="AA12" s="72"/>
    </row>
    <row r="13" spans="1:27" ht="15.95" customHeight="1" x14ac:dyDescent="0.15">
      <c r="B13" s="109" t="s">
        <v>12</v>
      </c>
      <c r="C13" s="110"/>
      <c r="D13" s="51"/>
      <c r="E13" s="39"/>
      <c r="F13" s="55"/>
      <c r="G13" s="41"/>
      <c r="I13" s="88"/>
      <c r="J13" s="90"/>
      <c r="M13" s="26" t="s">
        <v>48</v>
      </c>
      <c r="N13" s="5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71"/>
      <c r="AA13" s="72"/>
    </row>
    <row r="14" spans="1:27" ht="15.95" customHeight="1" x14ac:dyDescent="0.15">
      <c r="B14" s="86" t="s">
        <v>13</v>
      </c>
      <c r="C14" s="87"/>
      <c r="D14" s="48"/>
      <c r="E14" s="44" t="e">
        <f>D14/D8</f>
        <v>#DIV/0!</v>
      </c>
      <c r="F14" s="52"/>
      <c r="G14" s="46" t="e">
        <f>F14/F8</f>
        <v>#DIV/0!</v>
      </c>
      <c r="I14" s="88"/>
      <c r="J14" s="90"/>
      <c r="M14" s="28" t="s">
        <v>49</v>
      </c>
      <c r="N14" s="7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73"/>
      <c r="AA14" s="74"/>
    </row>
    <row r="15" spans="1:27" ht="15.95" customHeight="1" x14ac:dyDescent="0.15">
      <c r="B15" s="105" t="s">
        <v>14</v>
      </c>
      <c r="C15" s="106"/>
      <c r="D15" s="49"/>
      <c r="E15" s="42"/>
      <c r="F15" s="53"/>
      <c r="G15" s="43"/>
      <c r="I15" s="88"/>
      <c r="J15" s="90"/>
    </row>
    <row r="16" spans="1:27" ht="15.95" customHeight="1" x14ac:dyDescent="0.15">
      <c r="B16" s="111" t="s">
        <v>15</v>
      </c>
      <c r="C16" s="112"/>
      <c r="D16" s="50"/>
      <c r="E16" s="38"/>
      <c r="F16" s="54"/>
      <c r="G16" s="40"/>
      <c r="I16" s="88"/>
      <c r="J16" s="90"/>
      <c r="L16" s="1" t="s">
        <v>50</v>
      </c>
      <c r="M16" s="1" t="s">
        <v>31</v>
      </c>
    </row>
    <row r="17" spans="2:27" ht="15.95" customHeight="1" x14ac:dyDescent="0.15">
      <c r="B17" s="109" t="s">
        <v>12</v>
      </c>
      <c r="C17" s="110"/>
      <c r="D17" s="51"/>
      <c r="E17" s="39"/>
      <c r="F17" s="55"/>
      <c r="G17" s="41"/>
      <c r="I17" s="88"/>
      <c r="J17" s="90"/>
    </row>
    <row r="18" spans="2:27" ht="15.95" customHeight="1" x14ac:dyDescent="0.15">
      <c r="B18" s="86" t="s">
        <v>16</v>
      </c>
      <c r="C18" s="87"/>
      <c r="D18" s="48"/>
      <c r="E18" s="30"/>
      <c r="F18" s="52"/>
      <c r="G18" s="31"/>
      <c r="I18" s="88"/>
      <c r="J18" s="90"/>
      <c r="M18" s="17" t="s">
        <v>27</v>
      </c>
      <c r="N18" s="18" t="s">
        <v>29</v>
      </c>
      <c r="O18" s="19" t="s">
        <v>30</v>
      </c>
      <c r="P18" s="19" t="s">
        <v>34</v>
      </c>
      <c r="Q18" s="19" t="s">
        <v>35</v>
      </c>
      <c r="R18" s="19" t="s">
        <v>36</v>
      </c>
      <c r="S18" s="19" t="s">
        <v>37</v>
      </c>
      <c r="T18" s="19" t="s">
        <v>38</v>
      </c>
      <c r="U18" s="19" t="s">
        <v>39</v>
      </c>
      <c r="V18" s="19" t="s">
        <v>40</v>
      </c>
      <c r="W18" s="19" t="s">
        <v>41</v>
      </c>
      <c r="X18" s="19" t="s">
        <v>42</v>
      </c>
      <c r="Y18" s="19" t="s">
        <v>43</v>
      </c>
      <c r="Z18" s="20" t="s">
        <v>44</v>
      </c>
      <c r="AA18" s="21" t="s">
        <v>45</v>
      </c>
    </row>
    <row r="19" spans="2:27" ht="15.95" customHeight="1" x14ac:dyDescent="0.15">
      <c r="B19" s="105" t="s">
        <v>17</v>
      </c>
      <c r="C19" s="106"/>
      <c r="D19" s="49"/>
      <c r="E19" s="42"/>
      <c r="F19" s="53"/>
      <c r="G19" s="43"/>
      <c r="I19" s="88"/>
      <c r="J19" s="90"/>
      <c r="M19" s="22" t="s">
        <v>28</v>
      </c>
      <c r="N19" s="2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7"/>
      <c r="AA19" s="68"/>
    </row>
    <row r="20" spans="2:27" ht="15.95" customHeight="1" x14ac:dyDescent="0.15">
      <c r="B20" s="111" t="s">
        <v>18</v>
      </c>
      <c r="C20" s="112"/>
      <c r="D20" s="50"/>
      <c r="E20" s="38"/>
      <c r="F20" s="54"/>
      <c r="G20" s="40"/>
      <c r="I20" s="88"/>
      <c r="J20" s="90"/>
    </row>
    <row r="21" spans="2:27" ht="15.95" customHeight="1" x14ac:dyDescent="0.15">
      <c r="B21" s="117" t="s">
        <v>19</v>
      </c>
      <c r="C21" s="118"/>
      <c r="D21" s="51"/>
      <c r="E21" s="39"/>
      <c r="F21" s="55"/>
      <c r="G21" s="41"/>
      <c r="I21" s="88"/>
      <c r="J21" s="90"/>
      <c r="M21" s="24" t="s">
        <v>46</v>
      </c>
      <c r="N21" s="25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9"/>
      <c r="AA21" s="70"/>
    </row>
    <row r="22" spans="2:27" ht="15.95" customHeight="1" x14ac:dyDescent="0.15">
      <c r="B22" s="86" t="s">
        <v>20</v>
      </c>
      <c r="C22" s="87"/>
      <c r="D22" s="48"/>
      <c r="E22" s="30"/>
      <c r="F22" s="52"/>
      <c r="G22" s="31"/>
      <c r="I22" s="88"/>
      <c r="J22" s="90"/>
      <c r="M22" s="26" t="s">
        <v>47</v>
      </c>
      <c r="N22" s="27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71"/>
      <c r="AA22" s="72"/>
    </row>
    <row r="23" spans="2:27" ht="15.95" customHeight="1" x14ac:dyDescent="0.15">
      <c r="B23" s="96" t="s">
        <v>21</v>
      </c>
      <c r="C23" s="97"/>
      <c r="D23" s="51"/>
      <c r="E23" s="39"/>
      <c r="F23" s="55"/>
      <c r="G23" s="41"/>
      <c r="I23" s="88"/>
      <c r="J23" s="90"/>
      <c r="M23" s="26" t="s">
        <v>48</v>
      </c>
      <c r="N23" s="5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71"/>
      <c r="AA23" s="72"/>
    </row>
    <row r="24" spans="2:27" ht="15.95" customHeight="1" x14ac:dyDescent="0.15">
      <c r="I24" s="88"/>
      <c r="J24" s="90"/>
      <c r="M24" s="28" t="s">
        <v>49</v>
      </c>
      <c r="N24" s="7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73"/>
      <c r="AA24" s="74"/>
    </row>
    <row r="25" spans="2:27" ht="15.95" customHeight="1" x14ac:dyDescent="0.15">
      <c r="I25" s="88"/>
      <c r="J25" s="90"/>
    </row>
    <row r="26" spans="2:27" ht="15.95" customHeight="1" x14ac:dyDescent="0.15">
      <c r="I26" s="88"/>
      <c r="J26" s="90"/>
      <c r="L26" s="1" t="s">
        <v>51</v>
      </c>
      <c r="M26" s="1" t="s">
        <v>32</v>
      </c>
    </row>
    <row r="27" spans="2:27" ht="15.95" customHeight="1" x14ac:dyDescent="0.15">
      <c r="I27" s="88"/>
      <c r="J27" s="90"/>
    </row>
    <row r="28" spans="2:27" ht="15.95" customHeight="1" x14ac:dyDescent="0.15">
      <c r="B28" s="86"/>
      <c r="C28" s="87"/>
      <c r="D28" s="29" t="s">
        <v>31</v>
      </c>
      <c r="E28" s="15"/>
      <c r="F28" s="18" t="s">
        <v>32</v>
      </c>
      <c r="G28" s="16"/>
      <c r="I28" s="88"/>
      <c r="J28" s="90"/>
      <c r="M28" s="17" t="s">
        <v>27</v>
      </c>
      <c r="N28" s="18" t="s">
        <v>29</v>
      </c>
      <c r="O28" s="19" t="s">
        <v>30</v>
      </c>
      <c r="P28" s="19" t="s">
        <v>34</v>
      </c>
      <c r="Q28" s="19" t="s">
        <v>35</v>
      </c>
      <c r="R28" s="19" t="s">
        <v>36</v>
      </c>
      <c r="S28" s="19" t="s">
        <v>37</v>
      </c>
      <c r="T28" s="19" t="s">
        <v>38</v>
      </c>
      <c r="U28" s="19" t="s">
        <v>39</v>
      </c>
      <c r="V28" s="19" t="s">
        <v>40</v>
      </c>
      <c r="W28" s="19" t="s">
        <v>41</v>
      </c>
      <c r="X28" s="19" t="s">
        <v>42</v>
      </c>
      <c r="Y28" s="19" t="s">
        <v>43</v>
      </c>
      <c r="Z28" s="20" t="s">
        <v>44</v>
      </c>
      <c r="AA28" s="21" t="s">
        <v>45</v>
      </c>
    </row>
    <row r="29" spans="2:27" ht="15.95" customHeight="1" x14ac:dyDescent="0.15">
      <c r="B29" s="86" t="s">
        <v>52</v>
      </c>
      <c r="C29" s="87"/>
      <c r="D29" s="51"/>
      <c r="E29" s="30"/>
      <c r="F29" s="55"/>
      <c r="G29" s="31"/>
      <c r="I29" s="91"/>
      <c r="J29" s="93"/>
      <c r="M29" s="22" t="s">
        <v>28</v>
      </c>
      <c r="N29" s="2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7"/>
      <c r="AA29" s="68"/>
    </row>
    <row r="31" spans="2:27" ht="15.95" customHeight="1" x14ac:dyDescent="0.15">
      <c r="M31" s="24" t="s">
        <v>46</v>
      </c>
      <c r="N31" s="25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69"/>
      <c r="AA31" s="70"/>
    </row>
    <row r="32" spans="2:27" ht="15.95" customHeight="1" x14ac:dyDescent="0.15">
      <c r="M32" s="26" t="s">
        <v>47</v>
      </c>
      <c r="N32" s="2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71"/>
      <c r="AA32" s="72"/>
    </row>
    <row r="33" spans="1:27" ht="15.95" customHeight="1" x14ac:dyDescent="0.15">
      <c r="M33" s="26" t="s">
        <v>48</v>
      </c>
      <c r="N33" s="54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71"/>
      <c r="AA33" s="72"/>
    </row>
    <row r="34" spans="1:27" ht="15.95" customHeight="1" x14ac:dyDescent="0.15">
      <c r="M34" s="28" t="s">
        <v>49</v>
      </c>
      <c r="N34" s="7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3"/>
      <c r="AA34" s="74"/>
    </row>
    <row r="36" spans="1:27" ht="15.95" customHeight="1" x14ac:dyDescent="0.15">
      <c r="A36" s="79" t="s">
        <v>53</v>
      </c>
      <c r="L36" s="81" t="s">
        <v>24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9"/>
    </row>
    <row r="37" spans="1:27" ht="15.95" customHeight="1" x14ac:dyDescent="0.15">
      <c r="L37" s="8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0"/>
    </row>
    <row r="38" spans="1:27" ht="15.95" customHeight="1" x14ac:dyDescent="0.15"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</row>
    <row r="39" spans="1:27" ht="15.95" customHeight="1" x14ac:dyDescent="0.15">
      <c r="B39" s="99" t="s">
        <v>2</v>
      </c>
      <c r="C39" s="100"/>
      <c r="D39" s="5" t="s">
        <v>31</v>
      </c>
      <c r="E39" s="7" t="s">
        <v>32</v>
      </c>
      <c r="F39" s="103" t="s">
        <v>76</v>
      </c>
      <c r="H39" s="81" t="s">
        <v>24</v>
      </c>
      <c r="I39" s="32"/>
      <c r="J39" s="9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0"/>
    </row>
    <row r="40" spans="1:27" ht="15.95" customHeight="1" x14ac:dyDescent="0.15">
      <c r="B40" s="91"/>
      <c r="C40" s="93"/>
      <c r="D40" s="11" t="s">
        <v>3</v>
      </c>
      <c r="E40" s="13" t="s">
        <v>6</v>
      </c>
      <c r="F40" s="104"/>
      <c r="H40" s="88"/>
      <c r="I40" s="89"/>
      <c r="J40" s="90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90"/>
    </row>
    <row r="41" spans="1:27" ht="15.95" customHeight="1" x14ac:dyDescent="0.15">
      <c r="B41" s="84" t="s">
        <v>74</v>
      </c>
      <c r="C41" s="116"/>
      <c r="D41" s="116"/>
      <c r="E41" s="116"/>
      <c r="F41" s="85"/>
      <c r="H41" s="88"/>
      <c r="I41" s="89"/>
      <c r="J41" s="90"/>
      <c r="L41" s="9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15.95" customHeight="1" x14ac:dyDescent="0.15">
      <c r="B42" s="86" t="s">
        <v>54</v>
      </c>
      <c r="C42" s="87"/>
      <c r="D42" s="48"/>
      <c r="E42" s="56"/>
      <c r="F42" s="57">
        <f>E42-D42</f>
        <v>0</v>
      </c>
      <c r="H42" s="88"/>
      <c r="I42" s="89"/>
      <c r="J42" s="90"/>
    </row>
    <row r="43" spans="1:27" ht="15.95" customHeight="1" x14ac:dyDescent="0.15">
      <c r="B43" s="105" t="s">
        <v>55</v>
      </c>
      <c r="C43" s="106"/>
      <c r="D43" s="49"/>
      <c r="E43" s="58"/>
      <c r="F43" s="59">
        <f t="shared" ref="F43:F53" si="0">E43-D43</f>
        <v>0</v>
      </c>
      <c r="H43" s="88"/>
      <c r="I43" s="89"/>
      <c r="J43" s="90"/>
    </row>
    <row r="44" spans="1:27" ht="15.95" customHeight="1" x14ac:dyDescent="0.15">
      <c r="B44" s="111" t="s">
        <v>56</v>
      </c>
      <c r="C44" s="112"/>
      <c r="D44" s="50"/>
      <c r="E44" s="60"/>
      <c r="F44" s="61">
        <f t="shared" si="0"/>
        <v>0</v>
      </c>
      <c r="H44" s="88"/>
      <c r="I44" s="89"/>
      <c r="J44" s="90"/>
    </row>
    <row r="45" spans="1:27" ht="15.95" customHeight="1" x14ac:dyDescent="0.15">
      <c r="B45" s="114" t="s">
        <v>57</v>
      </c>
      <c r="C45" s="115"/>
      <c r="D45" s="50"/>
      <c r="E45" s="60"/>
      <c r="F45" s="61">
        <f t="shared" si="0"/>
        <v>0</v>
      </c>
      <c r="H45" s="88"/>
      <c r="I45" s="89"/>
      <c r="J45" s="90"/>
    </row>
    <row r="46" spans="1:27" ht="15.95" customHeight="1" x14ac:dyDescent="0.15">
      <c r="B46" s="111" t="s">
        <v>58</v>
      </c>
      <c r="C46" s="112"/>
      <c r="D46" s="50"/>
      <c r="E46" s="60"/>
      <c r="F46" s="61">
        <f t="shared" si="0"/>
        <v>0</v>
      </c>
      <c r="H46" s="88"/>
      <c r="I46" s="89"/>
      <c r="J46" s="90"/>
      <c r="L46" s="79" t="s">
        <v>81</v>
      </c>
    </row>
    <row r="47" spans="1:27" ht="15.95" customHeight="1" x14ac:dyDescent="0.15">
      <c r="B47" s="111" t="s">
        <v>59</v>
      </c>
      <c r="C47" s="112"/>
      <c r="D47" s="50"/>
      <c r="E47" s="60"/>
      <c r="F47" s="61">
        <f t="shared" si="0"/>
        <v>0</v>
      </c>
      <c r="H47" s="88"/>
      <c r="I47" s="89"/>
      <c r="J47" s="90"/>
    </row>
    <row r="48" spans="1:27" ht="15.95" customHeight="1" x14ac:dyDescent="0.15">
      <c r="B48" s="109" t="s">
        <v>60</v>
      </c>
      <c r="C48" s="110"/>
      <c r="D48" s="51"/>
      <c r="E48" s="62"/>
      <c r="F48" s="63">
        <f t="shared" si="0"/>
        <v>0</v>
      </c>
      <c r="H48" s="88"/>
      <c r="I48" s="89"/>
      <c r="J48" s="90"/>
    </row>
    <row r="49" spans="2:27" ht="15.95" customHeight="1" x14ac:dyDescent="0.15">
      <c r="B49" s="86" t="s">
        <v>61</v>
      </c>
      <c r="C49" s="87"/>
      <c r="D49" s="48"/>
      <c r="E49" s="56"/>
      <c r="F49" s="57">
        <f t="shared" si="0"/>
        <v>0</v>
      </c>
      <c r="H49" s="88"/>
      <c r="I49" s="89"/>
      <c r="J49" s="90"/>
      <c r="M49" s="99" t="s">
        <v>86</v>
      </c>
      <c r="N49" s="100"/>
      <c r="O49" s="33" t="s">
        <v>33</v>
      </c>
      <c r="P49" s="6" t="s">
        <v>31</v>
      </c>
      <c r="Q49" s="8" t="s">
        <v>32</v>
      </c>
      <c r="S49" s="81" t="s">
        <v>24</v>
      </c>
      <c r="T49" s="32"/>
      <c r="U49" s="32"/>
      <c r="V49" s="32"/>
      <c r="W49" s="32"/>
      <c r="X49" s="32"/>
      <c r="Y49" s="32"/>
      <c r="Z49" s="32"/>
      <c r="AA49" s="9"/>
    </row>
    <row r="50" spans="2:27" ht="15.95" customHeight="1" x14ac:dyDescent="0.15">
      <c r="B50" s="105" t="s">
        <v>62</v>
      </c>
      <c r="C50" s="106"/>
      <c r="D50" s="49"/>
      <c r="E50" s="58"/>
      <c r="F50" s="59">
        <f t="shared" si="0"/>
        <v>0</v>
      </c>
      <c r="H50" s="88"/>
      <c r="I50" s="89"/>
      <c r="J50" s="90"/>
      <c r="M50" s="91"/>
      <c r="N50" s="93"/>
      <c r="O50" s="11" t="s">
        <v>87</v>
      </c>
      <c r="P50" s="12" t="s">
        <v>3</v>
      </c>
      <c r="Q50" s="14" t="s">
        <v>6</v>
      </c>
      <c r="S50" s="88"/>
      <c r="T50" s="89"/>
      <c r="U50" s="89"/>
      <c r="V50" s="89"/>
      <c r="W50" s="89"/>
      <c r="X50" s="89"/>
      <c r="Y50" s="89"/>
      <c r="Z50" s="89"/>
      <c r="AA50" s="90"/>
    </row>
    <row r="51" spans="2:27" ht="15.95" customHeight="1" x14ac:dyDescent="0.15">
      <c r="B51" s="111" t="s">
        <v>63</v>
      </c>
      <c r="C51" s="112"/>
      <c r="D51" s="50"/>
      <c r="E51" s="60"/>
      <c r="F51" s="61">
        <f t="shared" si="0"/>
        <v>0</v>
      </c>
      <c r="H51" s="88"/>
      <c r="I51" s="89"/>
      <c r="J51" s="90"/>
      <c r="M51" s="101" t="s">
        <v>82</v>
      </c>
      <c r="N51" s="102"/>
      <c r="O51" s="49"/>
      <c r="P51" s="58"/>
      <c r="Q51" s="59"/>
      <c r="S51" s="88"/>
      <c r="T51" s="89"/>
      <c r="U51" s="89"/>
      <c r="V51" s="89"/>
      <c r="W51" s="89"/>
      <c r="X51" s="89"/>
      <c r="Y51" s="89"/>
      <c r="Z51" s="89"/>
      <c r="AA51" s="90"/>
    </row>
    <row r="52" spans="2:27" ht="15.95" customHeight="1" x14ac:dyDescent="0.15">
      <c r="B52" s="109" t="s">
        <v>64</v>
      </c>
      <c r="C52" s="110"/>
      <c r="D52" s="51"/>
      <c r="E52" s="62"/>
      <c r="F52" s="63">
        <f t="shared" si="0"/>
        <v>0</v>
      </c>
      <c r="H52" s="88"/>
      <c r="I52" s="89"/>
      <c r="J52" s="90"/>
      <c r="M52" s="82"/>
      <c r="N52" s="83"/>
      <c r="O52" s="50"/>
      <c r="P52" s="60"/>
      <c r="Q52" s="61"/>
      <c r="S52" s="88"/>
      <c r="T52" s="89"/>
      <c r="U52" s="89"/>
      <c r="V52" s="89"/>
      <c r="W52" s="89"/>
      <c r="X52" s="89"/>
      <c r="Y52" s="89"/>
      <c r="Z52" s="89"/>
      <c r="AA52" s="90"/>
    </row>
    <row r="53" spans="2:27" ht="15.95" customHeight="1" x14ac:dyDescent="0.15">
      <c r="B53" s="86" t="s">
        <v>65</v>
      </c>
      <c r="C53" s="87"/>
      <c r="D53" s="48"/>
      <c r="E53" s="56"/>
      <c r="F53" s="57">
        <f t="shared" si="0"/>
        <v>0</v>
      </c>
      <c r="H53" s="88"/>
      <c r="I53" s="89"/>
      <c r="J53" s="90"/>
      <c r="M53" s="82"/>
      <c r="N53" s="83"/>
      <c r="O53" s="50"/>
      <c r="P53" s="60"/>
      <c r="Q53" s="61"/>
      <c r="S53" s="88"/>
      <c r="T53" s="89"/>
      <c r="U53" s="89"/>
      <c r="V53" s="89"/>
      <c r="W53" s="89"/>
      <c r="X53" s="89"/>
      <c r="Y53" s="89"/>
      <c r="Z53" s="89"/>
      <c r="AA53" s="90"/>
    </row>
    <row r="54" spans="2:27" ht="15.95" customHeight="1" x14ac:dyDescent="0.15">
      <c r="B54" s="86" t="s">
        <v>75</v>
      </c>
      <c r="C54" s="113"/>
      <c r="D54" s="113"/>
      <c r="E54" s="113"/>
      <c r="F54" s="87"/>
      <c r="H54" s="88"/>
      <c r="I54" s="89"/>
      <c r="J54" s="90"/>
      <c r="M54" s="82"/>
      <c r="N54" s="83"/>
      <c r="O54" s="50"/>
      <c r="P54" s="60"/>
      <c r="Q54" s="61"/>
      <c r="S54" s="88"/>
      <c r="T54" s="89"/>
      <c r="U54" s="89"/>
      <c r="V54" s="89"/>
      <c r="W54" s="89"/>
      <c r="X54" s="89"/>
      <c r="Y54" s="89"/>
      <c r="Z54" s="89"/>
      <c r="AA54" s="90"/>
    </row>
    <row r="55" spans="2:27" ht="15.95" customHeight="1" x14ac:dyDescent="0.15">
      <c r="B55" s="86" t="s">
        <v>66</v>
      </c>
      <c r="C55" s="87"/>
      <c r="D55" s="48"/>
      <c r="E55" s="56"/>
      <c r="F55" s="57">
        <f t="shared" ref="F55:F64" si="1">E55-D55</f>
        <v>0</v>
      </c>
      <c r="H55" s="88"/>
      <c r="I55" s="89"/>
      <c r="J55" s="90"/>
      <c r="M55" s="84"/>
      <c r="N55" s="85"/>
      <c r="O55" s="76"/>
      <c r="P55" s="77"/>
      <c r="Q55" s="78"/>
      <c r="S55" s="88"/>
      <c r="T55" s="89"/>
      <c r="U55" s="89"/>
      <c r="V55" s="89"/>
      <c r="W55" s="89"/>
      <c r="X55" s="89"/>
      <c r="Y55" s="89"/>
      <c r="Z55" s="89"/>
      <c r="AA55" s="90"/>
    </row>
    <row r="56" spans="2:27" ht="15.95" customHeight="1" x14ac:dyDescent="0.15">
      <c r="B56" s="105" t="s">
        <v>67</v>
      </c>
      <c r="C56" s="106"/>
      <c r="D56" s="49"/>
      <c r="E56" s="58"/>
      <c r="F56" s="59">
        <f t="shared" si="1"/>
        <v>0</v>
      </c>
      <c r="H56" s="88"/>
      <c r="I56" s="89"/>
      <c r="J56" s="90"/>
      <c r="M56" s="86" t="s">
        <v>45</v>
      </c>
      <c r="N56" s="87"/>
      <c r="O56" s="48"/>
      <c r="P56" s="56"/>
      <c r="Q56" s="57"/>
      <c r="S56" s="91"/>
      <c r="T56" s="92"/>
      <c r="U56" s="92"/>
      <c r="V56" s="92"/>
      <c r="W56" s="92"/>
      <c r="X56" s="92"/>
      <c r="Y56" s="92"/>
      <c r="Z56" s="92"/>
      <c r="AA56" s="93"/>
    </row>
    <row r="57" spans="2:27" ht="15.95" customHeight="1" x14ac:dyDescent="0.15">
      <c r="B57" s="111" t="s">
        <v>68</v>
      </c>
      <c r="C57" s="112"/>
      <c r="D57" s="50"/>
      <c r="E57" s="60"/>
      <c r="F57" s="61">
        <f t="shared" si="1"/>
        <v>0</v>
      </c>
      <c r="H57" s="88"/>
      <c r="I57" s="89"/>
      <c r="J57" s="90"/>
    </row>
    <row r="58" spans="2:27" ht="15.95" customHeight="1" x14ac:dyDescent="0.15">
      <c r="B58" s="111" t="s">
        <v>69</v>
      </c>
      <c r="C58" s="112"/>
      <c r="D58" s="50"/>
      <c r="E58" s="60"/>
      <c r="F58" s="61">
        <f t="shared" si="1"/>
        <v>0</v>
      </c>
      <c r="H58" s="88"/>
      <c r="I58" s="89"/>
      <c r="J58" s="90"/>
    </row>
    <row r="59" spans="2:27" ht="15.95" customHeight="1" x14ac:dyDescent="0.15">
      <c r="B59" s="109" t="s">
        <v>60</v>
      </c>
      <c r="C59" s="110"/>
      <c r="D59" s="51"/>
      <c r="E59" s="62"/>
      <c r="F59" s="63">
        <f t="shared" si="1"/>
        <v>0</v>
      </c>
      <c r="H59" s="88"/>
      <c r="I59" s="89"/>
      <c r="J59" s="90"/>
      <c r="L59" s="79" t="s">
        <v>100</v>
      </c>
    </row>
    <row r="60" spans="2:27" ht="15.95" customHeight="1" x14ac:dyDescent="0.15">
      <c r="B60" s="86" t="s">
        <v>70</v>
      </c>
      <c r="C60" s="87"/>
      <c r="D60" s="48"/>
      <c r="E60" s="56"/>
      <c r="F60" s="57">
        <f t="shared" si="1"/>
        <v>0</v>
      </c>
      <c r="H60" s="88"/>
      <c r="I60" s="89"/>
      <c r="J60" s="90"/>
    </row>
    <row r="61" spans="2:27" ht="15.95" customHeight="1" x14ac:dyDescent="0.15">
      <c r="B61" s="105" t="s">
        <v>71</v>
      </c>
      <c r="C61" s="106"/>
      <c r="D61" s="49"/>
      <c r="E61" s="58"/>
      <c r="F61" s="59">
        <f t="shared" si="1"/>
        <v>0</v>
      </c>
      <c r="H61" s="88"/>
      <c r="I61" s="89"/>
      <c r="J61" s="90"/>
    </row>
    <row r="62" spans="2:27" ht="15.95" customHeight="1" x14ac:dyDescent="0.15">
      <c r="B62" s="109" t="s">
        <v>60</v>
      </c>
      <c r="C62" s="110"/>
      <c r="D62" s="51"/>
      <c r="E62" s="62"/>
      <c r="F62" s="63">
        <f t="shared" si="1"/>
        <v>0</v>
      </c>
      <c r="H62" s="88"/>
      <c r="I62" s="89"/>
      <c r="J62" s="90"/>
      <c r="M62" s="99" t="s">
        <v>101</v>
      </c>
      <c r="N62" s="100"/>
      <c r="O62" s="33" t="s">
        <v>33</v>
      </c>
      <c r="P62" s="6" t="s">
        <v>31</v>
      </c>
      <c r="Q62" s="8" t="s">
        <v>32</v>
      </c>
      <c r="S62" s="81" t="s">
        <v>24</v>
      </c>
      <c r="T62" s="32"/>
      <c r="U62" s="32"/>
      <c r="V62" s="32"/>
      <c r="W62" s="32"/>
      <c r="X62" s="32"/>
      <c r="Y62" s="32"/>
      <c r="Z62" s="32"/>
      <c r="AA62" s="9"/>
    </row>
    <row r="63" spans="2:27" ht="15.95" customHeight="1" x14ac:dyDescent="0.15">
      <c r="B63" s="96" t="s">
        <v>72</v>
      </c>
      <c r="C63" s="97"/>
      <c r="D63" s="48"/>
      <c r="E63" s="56"/>
      <c r="F63" s="57">
        <f t="shared" si="1"/>
        <v>0</v>
      </c>
      <c r="H63" s="88"/>
      <c r="I63" s="89"/>
      <c r="J63" s="90"/>
      <c r="M63" s="91"/>
      <c r="N63" s="93"/>
      <c r="O63" s="11" t="s">
        <v>87</v>
      </c>
      <c r="P63" s="12" t="s">
        <v>3</v>
      </c>
      <c r="Q63" s="14" t="s">
        <v>6</v>
      </c>
      <c r="S63" s="88"/>
      <c r="T63" s="89"/>
      <c r="U63" s="89"/>
      <c r="V63" s="89"/>
      <c r="W63" s="89"/>
      <c r="X63" s="89"/>
      <c r="Y63" s="89"/>
      <c r="Z63" s="89"/>
      <c r="AA63" s="90"/>
    </row>
    <row r="64" spans="2:27" ht="15.95" customHeight="1" x14ac:dyDescent="0.15">
      <c r="B64" s="96" t="s">
        <v>73</v>
      </c>
      <c r="C64" s="97"/>
      <c r="D64" s="51"/>
      <c r="E64" s="62"/>
      <c r="F64" s="63">
        <f t="shared" si="1"/>
        <v>0</v>
      </c>
      <c r="H64" s="88"/>
      <c r="I64" s="89"/>
      <c r="J64" s="90"/>
      <c r="M64" s="101" t="s">
        <v>88</v>
      </c>
      <c r="N64" s="102"/>
      <c r="O64" s="49"/>
      <c r="P64" s="58"/>
      <c r="Q64" s="59"/>
      <c r="S64" s="88"/>
      <c r="T64" s="89"/>
      <c r="U64" s="89"/>
      <c r="V64" s="89"/>
      <c r="W64" s="89"/>
      <c r="X64" s="89"/>
      <c r="Y64" s="89"/>
      <c r="Z64" s="89"/>
      <c r="AA64" s="90"/>
    </row>
    <row r="65" spans="2:27" ht="15.95" customHeight="1" x14ac:dyDescent="0.15">
      <c r="H65" s="88"/>
      <c r="I65" s="89"/>
      <c r="J65" s="90"/>
      <c r="M65" s="82"/>
      <c r="N65" s="83"/>
      <c r="O65" s="50"/>
      <c r="P65" s="60"/>
      <c r="Q65" s="61"/>
      <c r="S65" s="88"/>
      <c r="T65" s="89"/>
      <c r="U65" s="89"/>
      <c r="V65" s="89"/>
      <c r="W65" s="89"/>
      <c r="X65" s="89"/>
      <c r="Y65" s="89"/>
      <c r="Z65" s="89"/>
      <c r="AA65" s="90"/>
    </row>
    <row r="66" spans="2:27" ht="15.95" customHeight="1" x14ac:dyDescent="0.15">
      <c r="B66" s="86" t="s">
        <v>77</v>
      </c>
      <c r="C66" s="87"/>
      <c r="D66" s="34" t="s">
        <v>31</v>
      </c>
      <c r="E66" s="35" t="s">
        <v>32</v>
      </c>
      <c r="F66" s="36" t="s">
        <v>76</v>
      </c>
      <c r="H66" s="88"/>
      <c r="I66" s="89"/>
      <c r="J66" s="90"/>
      <c r="M66" s="82"/>
      <c r="N66" s="83"/>
      <c r="O66" s="50"/>
      <c r="P66" s="60"/>
      <c r="Q66" s="61"/>
      <c r="S66" s="88"/>
      <c r="T66" s="89"/>
      <c r="U66" s="89"/>
      <c r="V66" s="89"/>
      <c r="W66" s="89"/>
      <c r="X66" s="89"/>
      <c r="Y66" s="89"/>
      <c r="Z66" s="89"/>
      <c r="AA66" s="90"/>
    </row>
    <row r="67" spans="2:27" ht="15.95" customHeight="1" x14ac:dyDescent="0.15">
      <c r="B67" s="105" t="s">
        <v>78</v>
      </c>
      <c r="C67" s="106"/>
      <c r="D67" s="49"/>
      <c r="E67" s="58"/>
      <c r="F67" s="59">
        <f t="shared" ref="F67:F69" si="2">E67-D67</f>
        <v>0</v>
      </c>
      <c r="H67" s="88"/>
      <c r="I67" s="89"/>
      <c r="J67" s="90"/>
      <c r="M67" s="82"/>
      <c r="N67" s="83"/>
      <c r="O67" s="50"/>
      <c r="P67" s="60"/>
      <c r="Q67" s="61"/>
      <c r="S67" s="88"/>
      <c r="T67" s="89"/>
      <c r="U67" s="89"/>
      <c r="V67" s="89"/>
      <c r="W67" s="89"/>
      <c r="X67" s="89"/>
      <c r="Y67" s="89"/>
      <c r="Z67" s="89"/>
      <c r="AA67" s="90"/>
    </row>
    <row r="68" spans="2:27" ht="15.95" customHeight="1" x14ac:dyDescent="0.15">
      <c r="B68" s="107" t="s">
        <v>79</v>
      </c>
      <c r="C68" s="108"/>
      <c r="D68" s="64"/>
      <c r="E68" s="65"/>
      <c r="F68" s="66">
        <f t="shared" si="2"/>
        <v>0</v>
      </c>
      <c r="H68" s="88"/>
      <c r="I68" s="89"/>
      <c r="J68" s="90"/>
      <c r="M68" s="84"/>
      <c r="N68" s="85"/>
      <c r="O68" s="76"/>
      <c r="P68" s="77"/>
      <c r="Q68" s="78"/>
      <c r="S68" s="88"/>
      <c r="T68" s="89"/>
      <c r="U68" s="89"/>
      <c r="V68" s="89"/>
      <c r="W68" s="89"/>
      <c r="X68" s="89"/>
      <c r="Y68" s="89"/>
      <c r="Z68" s="89"/>
      <c r="AA68" s="90"/>
    </row>
    <row r="69" spans="2:27" ht="15.95" customHeight="1" x14ac:dyDescent="0.15">
      <c r="B69" s="96" t="s">
        <v>45</v>
      </c>
      <c r="C69" s="97"/>
      <c r="D69" s="51"/>
      <c r="E69" s="62"/>
      <c r="F69" s="63">
        <f t="shared" si="2"/>
        <v>0</v>
      </c>
      <c r="H69" s="91"/>
      <c r="I69" s="92"/>
      <c r="J69" s="93"/>
      <c r="M69" s="86" t="s">
        <v>45</v>
      </c>
      <c r="N69" s="87"/>
      <c r="O69" s="48"/>
      <c r="P69" s="56"/>
      <c r="Q69" s="57"/>
      <c r="S69" s="91"/>
      <c r="T69" s="92"/>
      <c r="U69" s="92"/>
      <c r="V69" s="92"/>
      <c r="W69" s="92"/>
      <c r="X69" s="92"/>
      <c r="Y69" s="92"/>
      <c r="Z69" s="92"/>
      <c r="AA69" s="93"/>
    </row>
  </sheetData>
  <mergeCells count="71"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8:C28"/>
    <mergeCell ref="B29:C29"/>
    <mergeCell ref="B39:C40"/>
    <mergeCell ref="B42:C42"/>
    <mergeCell ref="B43:C43"/>
    <mergeCell ref="B44:C44"/>
    <mergeCell ref="B45:C45"/>
    <mergeCell ref="B41:F41"/>
    <mergeCell ref="B55:C55"/>
    <mergeCell ref="B54:F54"/>
    <mergeCell ref="B46:C46"/>
    <mergeCell ref="B47:C47"/>
    <mergeCell ref="B48:C48"/>
    <mergeCell ref="B49:C49"/>
    <mergeCell ref="B50:C50"/>
    <mergeCell ref="F39:F40"/>
    <mergeCell ref="B66:C66"/>
    <mergeCell ref="B67:C67"/>
    <mergeCell ref="B68:C68"/>
    <mergeCell ref="B61:C61"/>
    <mergeCell ref="B62:C62"/>
    <mergeCell ref="B63:C63"/>
    <mergeCell ref="B64:C64"/>
    <mergeCell ref="B56:C56"/>
    <mergeCell ref="B57:C57"/>
    <mergeCell ref="B58:C58"/>
    <mergeCell ref="B59:C59"/>
    <mergeCell ref="B60:C60"/>
    <mergeCell ref="B51:C51"/>
    <mergeCell ref="B52:C52"/>
    <mergeCell ref="B53:C53"/>
    <mergeCell ref="B69:C69"/>
    <mergeCell ref="O1:T1"/>
    <mergeCell ref="H40:J69"/>
    <mergeCell ref="L37:AA41"/>
    <mergeCell ref="M49:N50"/>
    <mergeCell ref="M51:N51"/>
    <mergeCell ref="M52:N52"/>
    <mergeCell ref="M53:N53"/>
    <mergeCell ref="M54:N54"/>
    <mergeCell ref="M55:N55"/>
    <mergeCell ref="M56:N56"/>
    <mergeCell ref="S50:AA56"/>
    <mergeCell ref="M62:N63"/>
    <mergeCell ref="M64:N64"/>
    <mergeCell ref="M65:N65"/>
    <mergeCell ref="M66:N66"/>
    <mergeCell ref="M67:N67"/>
    <mergeCell ref="M68:N68"/>
    <mergeCell ref="M69:N69"/>
    <mergeCell ref="S63:AA69"/>
    <mergeCell ref="I1:J1"/>
    <mergeCell ref="I2:J2"/>
    <mergeCell ref="I7:J29"/>
  </mergeCells>
  <phoneticPr fontId="1"/>
  <conditionalFormatting sqref="I1:J1">
    <cfRule type="containsBlanks" dxfId="27" priority="14">
      <formula>LEN(TRIM(I1))=0</formula>
    </cfRule>
  </conditionalFormatting>
  <conditionalFormatting sqref="I2:J2">
    <cfRule type="containsBlanks" dxfId="26" priority="13">
      <formula>LEN(TRIM(I2))=0</formula>
    </cfRule>
  </conditionalFormatting>
  <conditionalFormatting sqref="D6 F6 D8:D23 F8:F23">
    <cfRule type="containsBlanks" dxfId="25" priority="12">
      <formula>LEN(TRIM(D6))=0</formula>
    </cfRule>
  </conditionalFormatting>
  <conditionalFormatting sqref="I7:J29">
    <cfRule type="containsBlanks" dxfId="24" priority="11">
      <formula>LEN(TRIM(I7))=0</formula>
    </cfRule>
  </conditionalFormatting>
  <conditionalFormatting sqref="D28:D29 F28:F29">
    <cfRule type="containsBlanks" dxfId="23" priority="10">
      <formula>LEN(TRIM(D28))=0</formula>
    </cfRule>
  </conditionalFormatting>
  <conditionalFormatting sqref="D39:E39 D42:E53 D55:E64 D66:E69 H40:J69">
    <cfRule type="containsBlanks" dxfId="22" priority="9">
      <formula>LEN(TRIM(D39))=0</formula>
    </cfRule>
  </conditionalFormatting>
  <conditionalFormatting sqref="O1:T1">
    <cfRule type="containsBlanks" dxfId="21" priority="8">
      <formula>LEN(TRIM(O1))=0</formula>
    </cfRule>
  </conditionalFormatting>
  <conditionalFormatting sqref="O8:Z9 AA9 O11:AA14 N13:N14">
    <cfRule type="containsBlanks" dxfId="20" priority="7">
      <formula>LEN(TRIM(N8))=0</formula>
    </cfRule>
  </conditionalFormatting>
  <conditionalFormatting sqref="M6">
    <cfRule type="containsBlanks" dxfId="19" priority="6">
      <formula>LEN(TRIM(M6))=0</formula>
    </cfRule>
  </conditionalFormatting>
  <conditionalFormatting sqref="M16 O18:Z19 AA19 O21:AA24 N23:N24">
    <cfRule type="containsBlanks" dxfId="18" priority="5">
      <formula>LEN(TRIM(M16))=0</formula>
    </cfRule>
  </conditionalFormatting>
  <conditionalFormatting sqref="M26 O28:AA29 O31:AA34 N33:N34">
    <cfRule type="containsBlanks" dxfId="17" priority="4">
      <formula>LEN(TRIM(M26))=0</formula>
    </cfRule>
  </conditionalFormatting>
  <conditionalFormatting sqref="L37:AA41">
    <cfRule type="containsBlanks" dxfId="16" priority="3">
      <formula>LEN(TRIM(L37))=0</formula>
    </cfRule>
  </conditionalFormatting>
  <conditionalFormatting sqref="O49:Q49 M51:N55 O51:Q56 S50:AA56">
    <cfRule type="containsBlanks" dxfId="15" priority="2">
      <formula>LEN(TRIM(M49))=0</formula>
    </cfRule>
  </conditionalFormatting>
  <conditionalFormatting sqref="Q49 M64:N68 O62:Q62 O64:Q69 S63:AA69">
    <cfRule type="containsBlanks" dxfId="14" priority="1">
      <formula>LEN(TRIM(M49))=0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9"/>
  <sheetViews>
    <sheetView workbookViewId="0"/>
  </sheetViews>
  <sheetFormatPr defaultColWidth="10.125" defaultRowHeight="15.95" customHeight="1" x14ac:dyDescent="0.15"/>
  <cols>
    <col min="1" max="6" width="10.125" style="1"/>
    <col min="7" max="7" width="9.875" style="1" customWidth="1"/>
    <col min="8" max="16384" width="10.125" style="1"/>
  </cols>
  <sheetData>
    <row r="1" spans="1:27" ht="15.95" customHeight="1" thickBot="1" x14ac:dyDescent="0.2">
      <c r="A1" s="80" t="s">
        <v>0</v>
      </c>
      <c r="H1" s="2" t="s">
        <v>22</v>
      </c>
      <c r="I1" s="94">
        <v>42363</v>
      </c>
      <c r="J1" s="95"/>
      <c r="N1" s="1" t="s">
        <v>80</v>
      </c>
      <c r="O1" s="98" t="s">
        <v>94</v>
      </c>
      <c r="P1" s="98"/>
      <c r="Q1" s="98"/>
      <c r="R1" s="98"/>
      <c r="S1" s="98"/>
      <c r="T1" s="98"/>
      <c r="AA1" s="37" t="s">
        <v>92</v>
      </c>
    </row>
    <row r="2" spans="1:27" ht="15.95" customHeight="1" thickTop="1" x14ac:dyDescent="0.15">
      <c r="H2" s="3" t="s">
        <v>23</v>
      </c>
      <c r="I2" s="94" t="s">
        <v>93</v>
      </c>
      <c r="J2" s="95"/>
      <c r="N2" s="4"/>
    </row>
    <row r="3" spans="1:27" ht="15.95" customHeight="1" x14ac:dyDescent="0.15">
      <c r="A3" s="79" t="s">
        <v>1</v>
      </c>
      <c r="L3" s="79" t="s">
        <v>25</v>
      </c>
    </row>
    <row r="6" spans="1:27" ht="15.95" customHeight="1" x14ac:dyDescent="0.15">
      <c r="B6" s="99" t="s">
        <v>2</v>
      </c>
      <c r="C6" s="100"/>
      <c r="D6" s="5" t="s">
        <v>31</v>
      </c>
      <c r="E6" s="6" t="s">
        <v>4</v>
      </c>
      <c r="F6" s="7" t="s">
        <v>32</v>
      </c>
      <c r="G6" s="8" t="s">
        <v>4</v>
      </c>
      <c r="I6" s="81" t="s">
        <v>24</v>
      </c>
      <c r="J6" s="9"/>
      <c r="L6" s="1" t="s">
        <v>26</v>
      </c>
      <c r="M6" s="10" t="s">
        <v>33</v>
      </c>
    </row>
    <row r="7" spans="1:27" ht="15.95" customHeight="1" x14ac:dyDescent="0.15">
      <c r="B7" s="91"/>
      <c r="C7" s="93"/>
      <c r="D7" s="11" t="s">
        <v>3</v>
      </c>
      <c r="E7" s="12" t="s">
        <v>5</v>
      </c>
      <c r="F7" s="13" t="s">
        <v>6</v>
      </c>
      <c r="G7" s="14" t="s">
        <v>5</v>
      </c>
      <c r="I7" s="119" t="s">
        <v>95</v>
      </c>
      <c r="J7" s="90"/>
    </row>
    <row r="8" spans="1:27" ht="15.95" customHeight="1" x14ac:dyDescent="0.15">
      <c r="B8" s="86" t="s">
        <v>7</v>
      </c>
      <c r="C8" s="87"/>
      <c r="D8" s="48">
        <v>100000</v>
      </c>
      <c r="E8" s="44">
        <f>D8/D8</f>
        <v>1</v>
      </c>
      <c r="F8" s="52">
        <v>100000</v>
      </c>
      <c r="G8" s="46">
        <f>F8/F8</f>
        <v>1</v>
      </c>
      <c r="I8" s="88"/>
      <c r="J8" s="90"/>
      <c r="M8" s="17" t="s">
        <v>27</v>
      </c>
      <c r="N8" s="18" t="s">
        <v>29</v>
      </c>
      <c r="O8" s="19" t="s">
        <v>30</v>
      </c>
      <c r="P8" s="19" t="s">
        <v>34</v>
      </c>
      <c r="Q8" s="19" t="s">
        <v>35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40</v>
      </c>
      <c r="W8" s="19" t="s">
        <v>41</v>
      </c>
      <c r="X8" s="19" t="s">
        <v>42</v>
      </c>
      <c r="Y8" s="19" t="s">
        <v>43</v>
      </c>
      <c r="Z8" s="20" t="s">
        <v>44</v>
      </c>
      <c r="AA8" s="21" t="s">
        <v>45</v>
      </c>
    </row>
    <row r="9" spans="1:27" ht="15.95" customHeight="1" x14ac:dyDescent="0.15">
      <c r="B9" s="101" t="s">
        <v>8</v>
      </c>
      <c r="C9" s="102"/>
      <c r="D9" s="49">
        <v>76000</v>
      </c>
      <c r="E9" s="45">
        <f>D9/D8</f>
        <v>0.76</v>
      </c>
      <c r="F9" s="53">
        <v>75000</v>
      </c>
      <c r="G9" s="47">
        <f>F9/F8</f>
        <v>0.75</v>
      </c>
      <c r="I9" s="88"/>
      <c r="J9" s="90"/>
      <c r="M9" s="22" t="s">
        <v>28</v>
      </c>
      <c r="N9" s="23"/>
      <c r="O9" s="62">
        <v>8500</v>
      </c>
      <c r="P9" s="62">
        <v>8500</v>
      </c>
      <c r="Q9" s="62">
        <v>7000</v>
      </c>
      <c r="R9" s="62">
        <v>6000</v>
      </c>
      <c r="S9" s="62">
        <v>8500</v>
      </c>
      <c r="T9" s="62">
        <v>8500</v>
      </c>
      <c r="U9" s="62">
        <v>8500</v>
      </c>
      <c r="V9" s="62">
        <v>8500</v>
      </c>
      <c r="W9" s="62">
        <v>10000</v>
      </c>
      <c r="X9" s="62">
        <v>10000</v>
      </c>
      <c r="Y9" s="62">
        <v>8500</v>
      </c>
      <c r="Z9" s="67">
        <v>8500</v>
      </c>
      <c r="AA9" s="68">
        <v>101000</v>
      </c>
    </row>
    <row r="10" spans="1:27" ht="15.95" customHeight="1" x14ac:dyDescent="0.15">
      <c r="B10" s="111" t="s">
        <v>9</v>
      </c>
      <c r="C10" s="112"/>
      <c r="D10" s="50">
        <v>30000</v>
      </c>
      <c r="E10" s="38"/>
      <c r="F10" s="54">
        <v>30000</v>
      </c>
      <c r="G10" s="40"/>
      <c r="I10" s="88"/>
      <c r="J10" s="90"/>
    </row>
    <row r="11" spans="1:27" ht="15.95" customHeight="1" x14ac:dyDescent="0.15">
      <c r="B11" s="111" t="s">
        <v>10</v>
      </c>
      <c r="C11" s="112"/>
      <c r="D11" s="50">
        <v>25000</v>
      </c>
      <c r="E11" s="38"/>
      <c r="F11" s="54">
        <v>24000</v>
      </c>
      <c r="G11" s="40"/>
      <c r="I11" s="88"/>
      <c r="J11" s="90"/>
      <c r="M11" s="24" t="s">
        <v>46</v>
      </c>
      <c r="N11" s="25"/>
      <c r="O11" s="58">
        <v>0</v>
      </c>
      <c r="P11" s="58">
        <v>0</v>
      </c>
      <c r="Q11" s="58">
        <v>0</v>
      </c>
      <c r="R11" s="58">
        <v>0</v>
      </c>
      <c r="S11" s="58">
        <v>2000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69">
        <v>0</v>
      </c>
      <c r="AA11" s="70">
        <v>2000</v>
      </c>
    </row>
    <row r="12" spans="1:27" ht="15.95" customHeight="1" x14ac:dyDescent="0.15">
      <c r="B12" s="111" t="s">
        <v>11</v>
      </c>
      <c r="C12" s="112"/>
      <c r="D12" s="50">
        <v>20000</v>
      </c>
      <c r="E12" s="38"/>
      <c r="F12" s="54">
        <v>20000</v>
      </c>
      <c r="G12" s="40"/>
      <c r="I12" s="88"/>
      <c r="J12" s="90"/>
      <c r="M12" s="26" t="s">
        <v>47</v>
      </c>
      <c r="N12" s="27"/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71">
        <v>0</v>
      </c>
      <c r="AA12" s="72">
        <v>0</v>
      </c>
    </row>
    <row r="13" spans="1:27" ht="15.95" customHeight="1" x14ac:dyDescent="0.15">
      <c r="B13" s="109" t="s">
        <v>12</v>
      </c>
      <c r="C13" s="110"/>
      <c r="D13" s="51">
        <v>1000</v>
      </c>
      <c r="E13" s="39"/>
      <c r="F13" s="55">
        <v>1000</v>
      </c>
      <c r="G13" s="41"/>
      <c r="I13" s="88"/>
      <c r="J13" s="90"/>
      <c r="M13" s="26" t="s">
        <v>48</v>
      </c>
      <c r="N13" s="54">
        <v>71000</v>
      </c>
      <c r="O13" s="60">
        <v>71000</v>
      </c>
      <c r="P13" s="60">
        <v>71000</v>
      </c>
      <c r="Q13" s="60">
        <v>71000</v>
      </c>
      <c r="R13" s="60">
        <v>71000</v>
      </c>
      <c r="S13" s="60">
        <v>73000</v>
      </c>
      <c r="T13" s="60">
        <v>73000</v>
      </c>
      <c r="U13" s="60">
        <v>73000</v>
      </c>
      <c r="V13" s="60">
        <v>73000</v>
      </c>
      <c r="W13" s="60">
        <v>73000</v>
      </c>
      <c r="X13" s="60">
        <v>73000</v>
      </c>
      <c r="Y13" s="60">
        <v>73000</v>
      </c>
      <c r="Z13" s="71">
        <v>73000</v>
      </c>
      <c r="AA13" s="72">
        <v>73000</v>
      </c>
    </row>
    <row r="14" spans="1:27" ht="15.95" customHeight="1" x14ac:dyDescent="0.15">
      <c r="B14" s="86" t="s">
        <v>13</v>
      </c>
      <c r="C14" s="87"/>
      <c r="D14" s="48">
        <v>24000</v>
      </c>
      <c r="E14" s="44">
        <f>D14/D8</f>
        <v>0.24</v>
      </c>
      <c r="F14" s="52">
        <v>25000</v>
      </c>
      <c r="G14" s="46">
        <f>F14/F8</f>
        <v>0.25</v>
      </c>
      <c r="I14" s="88"/>
      <c r="J14" s="90"/>
      <c r="M14" s="28" t="s">
        <v>49</v>
      </c>
      <c r="N14" s="75">
        <v>3000</v>
      </c>
      <c r="O14" s="65">
        <v>3000</v>
      </c>
      <c r="P14" s="65">
        <v>3000</v>
      </c>
      <c r="Q14" s="65">
        <v>3000</v>
      </c>
      <c r="R14" s="65">
        <v>3000</v>
      </c>
      <c r="S14" s="65">
        <v>3000</v>
      </c>
      <c r="T14" s="65">
        <v>3000</v>
      </c>
      <c r="U14" s="65">
        <v>3000</v>
      </c>
      <c r="V14" s="65">
        <v>3000</v>
      </c>
      <c r="W14" s="65">
        <v>3000</v>
      </c>
      <c r="X14" s="65">
        <v>3000</v>
      </c>
      <c r="Y14" s="65">
        <v>3000</v>
      </c>
      <c r="Z14" s="73">
        <v>3000</v>
      </c>
      <c r="AA14" s="74">
        <v>3000</v>
      </c>
    </row>
    <row r="15" spans="1:27" ht="15.95" customHeight="1" x14ac:dyDescent="0.15">
      <c r="B15" s="105" t="s">
        <v>14</v>
      </c>
      <c r="C15" s="106"/>
      <c r="D15" s="49">
        <v>8000</v>
      </c>
      <c r="E15" s="42"/>
      <c r="F15" s="53">
        <v>8000</v>
      </c>
      <c r="G15" s="43"/>
      <c r="I15" s="88"/>
      <c r="J15" s="90"/>
    </row>
    <row r="16" spans="1:27" ht="15.95" customHeight="1" x14ac:dyDescent="0.15">
      <c r="B16" s="111" t="s">
        <v>15</v>
      </c>
      <c r="C16" s="112"/>
      <c r="D16" s="50">
        <v>11000</v>
      </c>
      <c r="E16" s="38"/>
      <c r="F16" s="54">
        <v>11000</v>
      </c>
      <c r="G16" s="40"/>
      <c r="I16" s="88"/>
      <c r="J16" s="90"/>
      <c r="L16" s="1" t="s">
        <v>50</v>
      </c>
      <c r="M16" s="1" t="s">
        <v>31</v>
      </c>
    </row>
    <row r="17" spans="2:27" ht="15.95" customHeight="1" x14ac:dyDescent="0.15">
      <c r="B17" s="109" t="s">
        <v>12</v>
      </c>
      <c r="C17" s="110"/>
      <c r="D17" s="51">
        <v>1000</v>
      </c>
      <c r="E17" s="39"/>
      <c r="F17" s="55">
        <v>1000</v>
      </c>
      <c r="G17" s="41"/>
      <c r="I17" s="88"/>
      <c r="J17" s="90"/>
    </row>
    <row r="18" spans="2:27" ht="15.95" customHeight="1" x14ac:dyDescent="0.15">
      <c r="B18" s="86" t="s">
        <v>16</v>
      </c>
      <c r="C18" s="87"/>
      <c r="D18" s="48">
        <v>4000</v>
      </c>
      <c r="E18" s="30"/>
      <c r="F18" s="52">
        <v>5000</v>
      </c>
      <c r="G18" s="31"/>
      <c r="I18" s="88"/>
      <c r="J18" s="90"/>
      <c r="M18" s="17" t="s">
        <v>27</v>
      </c>
      <c r="N18" s="18" t="s">
        <v>29</v>
      </c>
      <c r="O18" s="19" t="s">
        <v>30</v>
      </c>
      <c r="P18" s="19" t="s">
        <v>34</v>
      </c>
      <c r="Q18" s="19" t="s">
        <v>35</v>
      </c>
      <c r="R18" s="19" t="s">
        <v>36</v>
      </c>
      <c r="S18" s="19" t="s">
        <v>37</v>
      </c>
      <c r="T18" s="19" t="s">
        <v>38</v>
      </c>
      <c r="U18" s="19" t="s">
        <v>39</v>
      </c>
      <c r="V18" s="19" t="s">
        <v>40</v>
      </c>
      <c r="W18" s="19" t="s">
        <v>41</v>
      </c>
      <c r="X18" s="19" t="s">
        <v>42</v>
      </c>
      <c r="Y18" s="19" t="s">
        <v>43</v>
      </c>
      <c r="Z18" s="20" t="s">
        <v>44</v>
      </c>
      <c r="AA18" s="21" t="s">
        <v>45</v>
      </c>
    </row>
    <row r="19" spans="2:27" ht="15.95" customHeight="1" x14ac:dyDescent="0.15">
      <c r="B19" s="105" t="s">
        <v>17</v>
      </c>
      <c r="C19" s="106"/>
      <c r="D19" s="49">
        <v>0</v>
      </c>
      <c r="E19" s="42"/>
      <c r="F19" s="53">
        <v>0</v>
      </c>
      <c r="G19" s="43"/>
      <c r="I19" s="88"/>
      <c r="J19" s="90"/>
      <c r="M19" s="22" t="s">
        <v>28</v>
      </c>
      <c r="N19" s="23"/>
      <c r="O19" s="62">
        <v>8500</v>
      </c>
      <c r="P19" s="62">
        <v>8500</v>
      </c>
      <c r="Q19" s="62">
        <v>6000</v>
      </c>
      <c r="R19" s="62">
        <v>6000</v>
      </c>
      <c r="S19" s="62">
        <v>8500</v>
      </c>
      <c r="T19" s="62">
        <v>8500</v>
      </c>
      <c r="U19" s="62">
        <v>8500</v>
      </c>
      <c r="V19" s="62">
        <v>8500</v>
      </c>
      <c r="W19" s="62">
        <v>10000</v>
      </c>
      <c r="X19" s="62">
        <v>10000</v>
      </c>
      <c r="Y19" s="62">
        <v>8500</v>
      </c>
      <c r="Z19" s="67">
        <v>8500</v>
      </c>
      <c r="AA19" s="68">
        <v>100000</v>
      </c>
    </row>
    <row r="20" spans="2:27" ht="15.95" customHeight="1" x14ac:dyDescent="0.15">
      <c r="B20" s="111" t="s">
        <v>18</v>
      </c>
      <c r="C20" s="112"/>
      <c r="D20" s="50">
        <v>2000</v>
      </c>
      <c r="E20" s="38"/>
      <c r="F20" s="54">
        <v>2000</v>
      </c>
      <c r="G20" s="40"/>
      <c r="I20" s="88"/>
      <c r="J20" s="90"/>
    </row>
    <row r="21" spans="2:27" ht="15.95" customHeight="1" x14ac:dyDescent="0.15">
      <c r="B21" s="117" t="s">
        <v>19</v>
      </c>
      <c r="C21" s="118"/>
      <c r="D21" s="51">
        <v>2000</v>
      </c>
      <c r="E21" s="39"/>
      <c r="F21" s="55">
        <v>2000</v>
      </c>
      <c r="G21" s="41"/>
      <c r="I21" s="88"/>
      <c r="J21" s="90"/>
      <c r="M21" s="24" t="s">
        <v>46</v>
      </c>
      <c r="N21" s="25"/>
      <c r="O21" s="58">
        <v>0</v>
      </c>
      <c r="P21" s="58">
        <v>0</v>
      </c>
      <c r="Q21" s="58">
        <v>0</v>
      </c>
      <c r="R21" s="58">
        <v>0</v>
      </c>
      <c r="S21" s="58">
        <v>7000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69">
        <v>0</v>
      </c>
      <c r="AA21" s="70">
        <v>7000</v>
      </c>
    </row>
    <row r="22" spans="2:27" ht="15.95" customHeight="1" x14ac:dyDescent="0.15">
      <c r="B22" s="86" t="s">
        <v>20</v>
      </c>
      <c r="C22" s="87"/>
      <c r="D22" s="48">
        <v>2000</v>
      </c>
      <c r="E22" s="30"/>
      <c r="F22" s="52">
        <v>3000</v>
      </c>
      <c r="G22" s="31"/>
      <c r="I22" s="88"/>
      <c r="J22" s="90"/>
      <c r="M22" s="26" t="s">
        <v>47</v>
      </c>
      <c r="N22" s="27"/>
      <c r="O22" s="60">
        <v>700</v>
      </c>
      <c r="P22" s="60">
        <v>700</v>
      </c>
      <c r="Q22" s="60">
        <v>700</v>
      </c>
      <c r="R22" s="60">
        <v>700</v>
      </c>
      <c r="S22" s="60">
        <v>3700</v>
      </c>
      <c r="T22" s="60">
        <v>500</v>
      </c>
      <c r="U22" s="60">
        <v>500</v>
      </c>
      <c r="V22" s="60">
        <v>500</v>
      </c>
      <c r="W22" s="60">
        <v>500</v>
      </c>
      <c r="X22" s="60">
        <v>500</v>
      </c>
      <c r="Y22" s="60">
        <v>500</v>
      </c>
      <c r="Z22" s="71">
        <v>500</v>
      </c>
      <c r="AA22" s="72">
        <v>10000</v>
      </c>
    </row>
    <row r="23" spans="2:27" ht="15.95" customHeight="1" x14ac:dyDescent="0.15">
      <c r="B23" s="96" t="s">
        <v>21</v>
      </c>
      <c r="C23" s="97"/>
      <c r="D23" s="51">
        <v>2000</v>
      </c>
      <c r="E23" s="39"/>
      <c r="F23" s="55">
        <v>1000</v>
      </c>
      <c r="G23" s="41"/>
      <c r="I23" s="88"/>
      <c r="J23" s="90"/>
      <c r="M23" s="26" t="s">
        <v>48</v>
      </c>
      <c r="N23" s="54">
        <v>73000</v>
      </c>
      <c r="O23" s="60">
        <v>72300</v>
      </c>
      <c r="P23" s="60">
        <v>71600</v>
      </c>
      <c r="Q23" s="60">
        <v>70900</v>
      </c>
      <c r="R23" s="60">
        <v>70200</v>
      </c>
      <c r="S23" s="60">
        <v>73500</v>
      </c>
      <c r="T23" s="60">
        <v>73000</v>
      </c>
      <c r="U23" s="60">
        <v>72500</v>
      </c>
      <c r="V23" s="60">
        <v>72000</v>
      </c>
      <c r="W23" s="60">
        <v>71500</v>
      </c>
      <c r="X23" s="60">
        <v>71000</v>
      </c>
      <c r="Y23" s="60">
        <v>70500</v>
      </c>
      <c r="Z23" s="71">
        <v>70000</v>
      </c>
      <c r="AA23" s="72">
        <v>70000</v>
      </c>
    </row>
    <row r="24" spans="2:27" ht="15.95" customHeight="1" x14ac:dyDescent="0.15">
      <c r="I24" s="88"/>
      <c r="J24" s="90"/>
      <c r="M24" s="28" t="s">
        <v>49</v>
      </c>
      <c r="N24" s="75">
        <v>3000</v>
      </c>
      <c r="O24" s="65">
        <v>3000</v>
      </c>
      <c r="P24" s="65">
        <v>3000</v>
      </c>
      <c r="Q24" s="65">
        <v>3000</v>
      </c>
      <c r="R24" s="65">
        <v>2000</v>
      </c>
      <c r="S24" s="65">
        <v>4000</v>
      </c>
      <c r="T24" s="65">
        <v>3000</v>
      </c>
      <c r="U24" s="65">
        <v>3000</v>
      </c>
      <c r="V24" s="65">
        <v>3250</v>
      </c>
      <c r="W24" s="65">
        <v>3500</v>
      </c>
      <c r="X24" s="65">
        <v>4000</v>
      </c>
      <c r="Y24" s="65">
        <v>4500</v>
      </c>
      <c r="Z24" s="73">
        <v>5000</v>
      </c>
      <c r="AA24" s="74">
        <v>5000</v>
      </c>
    </row>
    <row r="25" spans="2:27" ht="15.95" customHeight="1" x14ac:dyDescent="0.15">
      <c r="I25" s="88"/>
      <c r="J25" s="90"/>
    </row>
    <row r="26" spans="2:27" ht="15.95" customHeight="1" x14ac:dyDescent="0.15">
      <c r="I26" s="88"/>
      <c r="J26" s="90"/>
      <c r="L26" s="1" t="s">
        <v>51</v>
      </c>
      <c r="M26" s="1" t="s">
        <v>32</v>
      </c>
    </row>
    <row r="27" spans="2:27" ht="15.95" customHeight="1" x14ac:dyDescent="0.15">
      <c r="I27" s="88"/>
      <c r="J27" s="90"/>
    </row>
    <row r="28" spans="2:27" ht="15.95" customHeight="1" x14ac:dyDescent="0.15">
      <c r="B28" s="86"/>
      <c r="C28" s="87"/>
      <c r="D28" s="29" t="s">
        <v>31</v>
      </c>
      <c r="E28" s="15"/>
      <c r="F28" s="18" t="s">
        <v>32</v>
      </c>
      <c r="G28" s="16"/>
      <c r="I28" s="88"/>
      <c r="J28" s="90"/>
      <c r="M28" s="17" t="s">
        <v>27</v>
      </c>
      <c r="N28" s="18" t="s">
        <v>29</v>
      </c>
      <c r="O28" s="19" t="s">
        <v>30</v>
      </c>
      <c r="P28" s="19" t="s">
        <v>34</v>
      </c>
      <c r="Q28" s="19" t="s">
        <v>35</v>
      </c>
      <c r="R28" s="19" t="s">
        <v>36</v>
      </c>
      <c r="S28" s="19" t="s">
        <v>37</v>
      </c>
      <c r="T28" s="19" t="s">
        <v>38</v>
      </c>
      <c r="U28" s="19" t="s">
        <v>39</v>
      </c>
      <c r="V28" s="19" t="s">
        <v>40</v>
      </c>
      <c r="W28" s="19" t="s">
        <v>41</v>
      </c>
      <c r="X28" s="19" t="s">
        <v>42</v>
      </c>
      <c r="Y28" s="19" t="s">
        <v>43</v>
      </c>
      <c r="Z28" s="20" t="s">
        <v>44</v>
      </c>
      <c r="AA28" s="21" t="s">
        <v>45</v>
      </c>
    </row>
    <row r="29" spans="2:27" ht="15.95" customHeight="1" x14ac:dyDescent="0.15">
      <c r="B29" s="86" t="s">
        <v>52</v>
      </c>
      <c r="C29" s="87"/>
      <c r="D29" s="51">
        <v>4000</v>
      </c>
      <c r="E29" s="30"/>
      <c r="F29" s="55">
        <v>5000</v>
      </c>
      <c r="G29" s="31"/>
      <c r="I29" s="91"/>
      <c r="J29" s="93"/>
      <c r="M29" s="22" t="s">
        <v>28</v>
      </c>
      <c r="N29" s="23"/>
      <c r="O29" s="62">
        <v>8500</v>
      </c>
      <c r="P29" s="62">
        <v>8500</v>
      </c>
      <c r="Q29" s="62">
        <v>6000</v>
      </c>
      <c r="R29" s="62">
        <v>6000</v>
      </c>
      <c r="S29" s="62">
        <v>8500</v>
      </c>
      <c r="T29" s="62">
        <v>8500</v>
      </c>
      <c r="U29" s="62">
        <v>8500</v>
      </c>
      <c r="V29" s="62">
        <v>8500</v>
      </c>
      <c r="W29" s="62">
        <v>10000</v>
      </c>
      <c r="X29" s="62">
        <v>10000</v>
      </c>
      <c r="Y29" s="62">
        <v>8500</v>
      </c>
      <c r="Z29" s="67">
        <v>8500</v>
      </c>
      <c r="AA29" s="68">
        <v>100000</v>
      </c>
    </row>
    <row r="31" spans="2:27" ht="15.95" customHeight="1" x14ac:dyDescent="0.15">
      <c r="M31" s="24" t="s">
        <v>46</v>
      </c>
      <c r="N31" s="25"/>
      <c r="O31" s="58">
        <v>0</v>
      </c>
      <c r="P31" s="58">
        <v>0</v>
      </c>
      <c r="Q31" s="58">
        <v>0</v>
      </c>
      <c r="R31" s="58">
        <v>0</v>
      </c>
      <c r="S31" s="58">
        <v>6000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69">
        <v>0</v>
      </c>
      <c r="AA31" s="70">
        <v>6000</v>
      </c>
    </row>
    <row r="32" spans="2:27" ht="15.95" customHeight="1" x14ac:dyDescent="0.15">
      <c r="M32" s="26" t="s">
        <v>47</v>
      </c>
      <c r="N32" s="27"/>
      <c r="O32" s="60">
        <v>500</v>
      </c>
      <c r="P32" s="60">
        <v>500</v>
      </c>
      <c r="Q32" s="60">
        <v>500</v>
      </c>
      <c r="R32" s="60">
        <v>500</v>
      </c>
      <c r="S32" s="60">
        <v>3500</v>
      </c>
      <c r="T32" s="60">
        <v>500</v>
      </c>
      <c r="U32" s="60">
        <v>500</v>
      </c>
      <c r="V32" s="60">
        <v>500</v>
      </c>
      <c r="W32" s="60">
        <v>500</v>
      </c>
      <c r="X32" s="60">
        <v>500</v>
      </c>
      <c r="Y32" s="60">
        <v>500</v>
      </c>
      <c r="Z32" s="71">
        <v>500</v>
      </c>
      <c r="AA32" s="72">
        <v>9000</v>
      </c>
    </row>
    <row r="33" spans="1:27" ht="15.95" customHeight="1" x14ac:dyDescent="0.15">
      <c r="M33" s="26" t="s">
        <v>48</v>
      </c>
      <c r="N33" s="54">
        <v>70000</v>
      </c>
      <c r="O33" s="60">
        <v>69500</v>
      </c>
      <c r="P33" s="60">
        <v>69000</v>
      </c>
      <c r="Q33" s="60">
        <v>68500</v>
      </c>
      <c r="R33" s="60">
        <v>68000</v>
      </c>
      <c r="S33" s="60">
        <v>70500</v>
      </c>
      <c r="T33" s="60">
        <v>70000</v>
      </c>
      <c r="U33" s="60">
        <v>69500</v>
      </c>
      <c r="V33" s="60">
        <v>69000</v>
      </c>
      <c r="W33" s="60">
        <v>68500</v>
      </c>
      <c r="X33" s="60">
        <v>68000</v>
      </c>
      <c r="Y33" s="60">
        <v>67500</v>
      </c>
      <c r="Z33" s="71">
        <v>67000</v>
      </c>
      <c r="AA33" s="72">
        <v>67000</v>
      </c>
    </row>
    <row r="34" spans="1:27" ht="15.95" customHeight="1" x14ac:dyDescent="0.15">
      <c r="M34" s="28" t="s">
        <v>49</v>
      </c>
      <c r="N34" s="75">
        <v>5000</v>
      </c>
      <c r="O34" s="65">
        <v>5000</v>
      </c>
      <c r="P34" s="65">
        <v>5000</v>
      </c>
      <c r="Q34" s="65">
        <v>5000</v>
      </c>
      <c r="R34" s="65">
        <v>3000</v>
      </c>
      <c r="S34" s="65">
        <v>5500</v>
      </c>
      <c r="T34" s="65">
        <v>5000</v>
      </c>
      <c r="U34" s="65">
        <v>5000</v>
      </c>
      <c r="V34" s="65">
        <v>5250</v>
      </c>
      <c r="W34" s="65">
        <v>5500</v>
      </c>
      <c r="X34" s="65">
        <v>6000</v>
      </c>
      <c r="Y34" s="65">
        <v>6500</v>
      </c>
      <c r="Z34" s="73">
        <v>7000</v>
      </c>
      <c r="AA34" s="74">
        <v>7000</v>
      </c>
    </row>
    <row r="36" spans="1:27" ht="15.95" customHeight="1" x14ac:dyDescent="0.15">
      <c r="A36" s="79" t="s">
        <v>53</v>
      </c>
      <c r="L36" s="81" t="s">
        <v>24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9"/>
    </row>
    <row r="37" spans="1:27" ht="15.95" customHeight="1" x14ac:dyDescent="0.15">
      <c r="L37" s="119" t="s">
        <v>97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0"/>
    </row>
    <row r="38" spans="1:27" ht="15.95" customHeight="1" x14ac:dyDescent="0.15"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</row>
    <row r="39" spans="1:27" ht="15.95" customHeight="1" x14ac:dyDescent="0.15">
      <c r="B39" s="99" t="s">
        <v>2</v>
      </c>
      <c r="C39" s="100"/>
      <c r="D39" s="5" t="s">
        <v>31</v>
      </c>
      <c r="E39" s="7" t="s">
        <v>32</v>
      </c>
      <c r="F39" s="103" t="s">
        <v>76</v>
      </c>
      <c r="H39" s="81" t="s">
        <v>24</v>
      </c>
      <c r="I39" s="32"/>
      <c r="J39" s="9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0"/>
    </row>
    <row r="40" spans="1:27" ht="15.95" customHeight="1" x14ac:dyDescent="0.15">
      <c r="B40" s="91"/>
      <c r="C40" s="93"/>
      <c r="D40" s="11" t="s">
        <v>3</v>
      </c>
      <c r="E40" s="13" t="s">
        <v>6</v>
      </c>
      <c r="F40" s="104"/>
      <c r="H40" s="119" t="s">
        <v>96</v>
      </c>
      <c r="I40" s="89"/>
      <c r="J40" s="90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90"/>
    </row>
    <row r="41" spans="1:27" ht="15.95" customHeight="1" x14ac:dyDescent="0.15">
      <c r="B41" s="84" t="s">
        <v>74</v>
      </c>
      <c r="C41" s="116"/>
      <c r="D41" s="116"/>
      <c r="E41" s="116"/>
      <c r="F41" s="85"/>
      <c r="H41" s="88"/>
      <c r="I41" s="89"/>
      <c r="J41" s="90"/>
      <c r="L41" s="9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15.95" customHeight="1" x14ac:dyDescent="0.15">
      <c r="B42" s="86" t="s">
        <v>54</v>
      </c>
      <c r="C42" s="87"/>
      <c r="D42" s="48">
        <v>47000</v>
      </c>
      <c r="E42" s="56">
        <v>44000</v>
      </c>
      <c r="F42" s="57">
        <f>E42-D42</f>
        <v>-3000</v>
      </c>
      <c r="H42" s="88"/>
      <c r="I42" s="89"/>
      <c r="J42" s="90"/>
    </row>
    <row r="43" spans="1:27" ht="15.95" customHeight="1" x14ac:dyDescent="0.15">
      <c r="B43" s="105" t="s">
        <v>55</v>
      </c>
      <c r="C43" s="106"/>
      <c r="D43" s="49">
        <v>5000</v>
      </c>
      <c r="E43" s="58">
        <v>7000</v>
      </c>
      <c r="F43" s="59">
        <f t="shared" ref="F43:F53" si="0">E43-D43</f>
        <v>2000</v>
      </c>
      <c r="H43" s="88"/>
      <c r="I43" s="89"/>
      <c r="J43" s="90"/>
    </row>
    <row r="44" spans="1:27" ht="15.95" customHeight="1" x14ac:dyDescent="0.15">
      <c r="B44" s="111" t="s">
        <v>56</v>
      </c>
      <c r="C44" s="112"/>
      <c r="D44" s="50">
        <v>15000</v>
      </c>
      <c r="E44" s="60">
        <v>11000</v>
      </c>
      <c r="F44" s="61">
        <f t="shared" si="0"/>
        <v>-4000</v>
      </c>
      <c r="H44" s="88"/>
      <c r="I44" s="89"/>
      <c r="J44" s="90"/>
    </row>
    <row r="45" spans="1:27" ht="15.95" customHeight="1" x14ac:dyDescent="0.15">
      <c r="B45" s="114" t="s">
        <v>57</v>
      </c>
      <c r="C45" s="115"/>
      <c r="D45" s="50">
        <v>10000</v>
      </c>
      <c r="E45" s="60">
        <v>10000</v>
      </c>
      <c r="F45" s="61">
        <f t="shared" si="0"/>
        <v>0</v>
      </c>
      <c r="H45" s="88"/>
      <c r="I45" s="89"/>
      <c r="J45" s="90"/>
    </row>
    <row r="46" spans="1:27" ht="15.95" customHeight="1" x14ac:dyDescent="0.15">
      <c r="B46" s="111" t="s">
        <v>58</v>
      </c>
      <c r="C46" s="112"/>
      <c r="D46" s="50">
        <v>10000</v>
      </c>
      <c r="E46" s="60">
        <v>9000</v>
      </c>
      <c r="F46" s="61">
        <f t="shared" si="0"/>
        <v>-1000</v>
      </c>
      <c r="H46" s="88"/>
      <c r="I46" s="89"/>
      <c r="J46" s="90"/>
      <c r="L46" s="79" t="s">
        <v>81</v>
      </c>
    </row>
    <row r="47" spans="1:27" ht="15.95" customHeight="1" x14ac:dyDescent="0.15">
      <c r="B47" s="111" t="s">
        <v>59</v>
      </c>
      <c r="C47" s="112"/>
      <c r="D47" s="50">
        <v>2000</v>
      </c>
      <c r="E47" s="60">
        <v>2000</v>
      </c>
      <c r="F47" s="61">
        <f t="shared" si="0"/>
        <v>0</v>
      </c>
      <c r="H47" s="88"/>
      <c r="I47" s="89"/>
      <c r="J47" s="90"/>
    </row>
    <row r="48" spans="1:27" ht="15.95" customHeight="1" x14ac:dyDescent="0.15">
      <c r="B48" s="109" t="s">
        <v>60</v>
      </c>
      <c r="C48" s="110"/>
      <c r="D48" s="51">
        <v>5000</v>
      </c>
      <c r="E48" s="62">
        <v>5000</v>
      </c>
      <c r="F48" s="63">
        <f t="shared" si="0"/>
        <v>0</v>
      </c>
      <c r="H48" s="88"/>
      <c r="I48" s="89"/>
      <c r="J48" s="90"/>
    </row>
    <row r="49" spans="2:27" ht="15.95" customHeight="1" x14ac:dyDescent="0.15">
      <c r="B49" s="86" t="s">
        <v>61</v>
      </c>
      <c r="C49" s="87"/>
      <c r="D49" s="48">
        <v>32000</v>
      </c>
      <c r="E49" s="56">
        <v>33000</v>
      </c>
      <c r="F49" s="57">
        <f t="shared" si="0"/>
        <v>1000</v>
      </c>
      <c r="H49" s="88"/>
      <c r="I49" s="89"/>
      <c r="J49" s="90"/>
      <c r="M49" s="99" t="s">
        <v>86</v>
      </c>
      <c r="N49" s="100"/>
      <c r="O49" s="33" t="s">
        <v>33</v>
      </c>
      <c r="P49" s="6" t="s">
        <v>31</v>
      </c>
      <c r="Q49" s="8" t="s">
        <v>32</v>
      </c>
      <c r="S49" s="81" t="s">
        <v>24</v>
      </c>
      <c r="T49" s="32"/>
      <c r="U49" s="32"/>
      <c r="V49" s="32"/>
      <c r="W49" s="32"/>
      <c r="X49" s="32"/>
      <c r="Y49" s="32"/>
      <c r="Z49" s="32"/>
      <c r="AA49" s="9"/>
    </row>
    <row r="50" spans="2:27" ht="15.95" customHeight="1" x14ac:dyDescent="0.15">
      <c r="B50" s="105" t="s">
        <v>62</v>
      </c>
      <c r="C50" s="106"/>
      <c r="D50" s="49">
        <v>30000</v>
      </c>
      <c r="E50" s="58">
        <v>31000</v>
      </c>
      <c r="F50" s="59">
        <f t="shared" si="0"/>
        <v>1000</v>
      </c>
      <c r="H50" s="88"/>
      <c r="I50" s="89"/>
      <c r="J50" s="90"/>
      <c r="M50" s="91"/>
      <c r="N50" s="93"/>
      <c r="O50" s="11" t="s">
        <v>87</v>
      </c>
      <c r="P50" s="12" t="s">
        <v>3</v>
      </c>
      <c r="Q50" s="14" t="s">
        <v>6</v>
      </c>
      <c r="S50" s="119" t="s">
        <v>98</v>
      </c>
      <c r="T50" s="89"/>
      <c r="U50" s="89"/>
      <c r="V50" s="89"/>
      <c r="W50" s="89"/>
      <c r="X50" s="89"/>
      <c r="Y50" s="89"/>
      <c r="Z50" s="89"/>
      <c r="AA50" s="90"/>
    </row>
    <row r="51" spans="2:27" ht="15.95" customHeight="1" x14ac:dyDescent="0.15">
      <c r="B51" s="111" t="s">
        <v>63</v>
      </c>
      <c r="C51" s="112"/>
      <c r="D51" s="50">
        <v>1000</v>
      </c>
      <c r="E51" s="60">
        <v>1000</v>
      </c>
      <c r="F51" s="61">
        <f t="shared" si="0"/>
        <v>0</v>
      </c>
      <c r="H51" s="88"/>
      <c r="I51" s="89"/>
      <c r="J51" s="90"/>
      <c r="M51" s="101" t="s">
        <v>82</v>
      </c>
      <c r="N51" s="102"/>
      <c r="O51" s="49">
        <v>46000</v>
      </c>
      <c r="P51" s="58">
        <v>45000</v>
      </c>
      <c r="Q51" s="59">
        <v>43000</v>
      </c>
      <c r="S51" s="88"/>
      <c r="T51" s="89"/>
      <c r="U51" s="89"/>
      <c r="V51" s="89"/>
      <c r="W51" s="89"/>
      <c r="X51" s="89"/>
      <c r="Y51" s="89"/>
      <c r="Z51" s="89"/>
      <c r="AA51" s="90"/>
    </row>
    <row r="52" spans="2:27" ht="15.95" customHeight="1" x14ac:dyDescent="0.15">
      <c r="B52" s="109" t="s">
        <v>64</v>
      </c>
      <c r="C52" s="110"/>
      <c r="D52" s="51">
        <v>1000</v>
      </c>
      <c r="E52" s="62">
        <v>1000</v>
      </c>
      <c r="F52" s="63">
        <f t="shared" si="0"/>
        <v>0</v>
      </c>
      <c r="H52" s="88"/>
      <c r="I52" s="89"/>
      <c r="J52" s="90"/>
      <c r="M52" s="82" t="s">
        <v>83</v>
      </c>
      <c r="N52" s="83"/>
      <c r="O52" s="50">
        <v>25000</v>
      </c>
      <c r="P52" s="60">
        <v>25000</v>
      </c>
      <c r="Q52" s="61">
        <v>24000</v>
      </c>
      <c r="S52" s="88"/>
      <c r="T52" s="89"/>
      <c r="U52" s="89"/>
      <c r="V52" s="89"/>
      <c r="W52" s="89"/>
      <c r="X52" s="89"/>
      <c r="Y52" s="89"/>
      <c r="Z52" s="89"/>
      <c r="AA52" s="90"/>
    </row>
    <row r="53" spans="2:27" ht="15.95" customHeight="1" x14ac:dyDescent="0.15">
      <c r="B53" s="86" t="s">
        <v>65</v>
      </c>
      <c r="C53" s="87"/>
      <c r="D53" s="48">
        <v>79000</v>
      </c>
      <c r="E53" s="56">
        <v>77000</v>
      </c>
      <c r="F53" s="57">
        <f t="shared" si="0"/>
        <v>-2000</v>
      </c>
      <c r="H53" s="88"/>
      <c r="I53" s="89"/>
      <c r="J53" s="90"/>
      <c r="M53" s="82" t="s">
        <v>84</v>
      </c>
      <c r="N53" s="83"/>
      <c r="O53" s="50">
        <v>20000</v>
      </c>
      <c r="P53" s="60">
        <v>21000</v>
      </c>
      <c r="Q53" s="61">
        <v>22000</v>
      </c>
      <c r="S53" s="88"/>
      <c r="T53" s="89"/>
      <c r="U53" s="89"/>
      <c r="V53" s="89"/>
      <c r="W53" s="89"/>
      <c r="X53" s="89"/>
      <c r="Y53" s="89"/>
      <c r="Z53" s="89"/>
      <c r="AA53" s="90"/>
    </row>
    <row r="54" spans="2:27" ht="15.95" customHeight="1" x14ac:dyDescent="0.15">
      <c r="B54" s="86" t="s">
        <v>75</v>
      </c>
      <c r="C54" s="113"/>
      <c r="D54" s="113"/>
      <c r="E54" s="113"/>
      <c r="F54" s="87"/>
      <c r="H54" s="88"/>
      <c r="I54" s="89"/>
      <c r="J54" s="90"/>
      <c r="M54" s="82" t="s">
        <v>85</v>
      </c>
      <c r="N54" s="83"/>
      <c r="O54" s="50">
        <v>0</v>
      </c>
      <c r="P54" s="60">
        <v>0</v>
      </c>
      <c r="Q54" s="61">
        <v>1000</v>
      </c>
      <c r="S54" s="88"/>
      <c r="T54" s="89"/>
      <c r="U54" s="89"/>
      <c r="V54" s="89"/>
      <c r="W54" s="89"/>
      <c r="X54" s="89"/>
      <c r="Y54" s="89"/>
      <c r="Z54" s="89"/>
      <c r="AA54" s="90"/>
    </row>
    <row r="55" spans="2:27" ht="15.95" customHeight="1" x14ac:dyDescent="0.15">
      <c r="B55" s="86" t="s">
        <v>66</v>
      </c>
      <c r="C55" s="87"/>
      <c r="D55" s="48">
        <v>27000</v>
      </c>
      <c r="E55" s="56">
        <v>27000</v>
      </c>
      <c r="F55" s="57">
        <f t="shared" ref="F55:F64" si="1">E55-D55</f>
        <v>0</v>
      </c>
      <c r="H55" s="88"/>
      <c r="I55" s="89"/>
      <c r="J55" s="90"/>
      <c r="M55" s="84" t="s">
        <v>60</v>
      </c>
      <c r="N55" s="85"/>
      <c r="O55" s="76">
        <v>10000</v>
      </c>
      <c r="P55" s="77">
        <v>9000</v>
      </c>
      <c r="Q55" s="78">
        <v>10000</v>
      </c>
      <c r="S55" s="88"/>
      <c r="T55" s="89"/>
      <c r="U55" s="89"/>
      <c r="V55" s="89"/>
      <c r="W55" s="89"/>
      <c r="X55" s="89"/>
      <c r="Y55" s="89"/>
      <c r="Z55" s="89"/>
      <c r="AA55" s="90"/>
    </row>
    <row r="56" spans="2:27" ht="15.95" customHeight="1" x14ac:dyDescent="0.15">
      <c r="B56" s="105" t="s">
        <v>67</v>
      </c>
      <c r="C56" s="106"/>
      <c r="D56" s="49">
        <v>7000</v>
      </c>
      <c r="E56" s="58">
        <v>7000</v>
      </c>
      <c r="F56" s="59">
        <f t="shared" si="1"/>
        <v>0</v>
      </c>
      <c r="H56" s="88"/>
      <c r="I56" s="89"/>
      <c r="J56" s="90"/>
      <c r="M56" s="86" t="s">
        <v>45</v>
      </c>
      <c r="N56" s="87"/>
      <c r="O56" s="48">
        <v>101000</v>
      </c>
      <c r="P56" s="56">
        <v>100000</v>
      </c>
      <c r="Q56" s="57">
        <v>100000</v>
      </c>
      <c r="S56" s="91"/>
      <c r="T56" s="92"/>
      <c r="U56" s="92"/>
      <c r="V56" s="92"/>
      <c r="W56" s="92"/>
      <c r="X56" s="92"/>
      <c r="Y56" s="92"/>
      <c r="Z56" s="92"/>
      <c r="AA56" s="93"/>
    </row>
    <row r="57" spans="2:27" ht="15.95" customHeight="1" x14ac:dyDescent="0.15">
      <c r="B57" s="111" t="s">
        <v>68</v>
      </c>
      <c r="C57" s="112"/>
      <c r="D57" s="50">
        <v>0</v>
      </c>
      <c r="E57" s="60">
        <v>0</v>
      </c>
      <c r="F57" s="61">
        <f t="shared" si="1"/>
        <v>0</v>
      </c>
      <c r="H57" s="88"/>
      <c r="I57" s="89"/>
      <c r="J57" s="90"/>
    </row>
    <row r="58" spans="2:27" ht="15.95" customHeight="1" x14ac:dyDescent="0.15">
      <c r="B58" s="111" t="s">
        <v>69</v>
      </c>
      <c r="C58" s="112"/>
      <c r="D58" s="50">
        <v>15000</v>
      </c>
      <c r="E58" s="60">
        <v>15000</v>
      </c>
      <c r="F58" s="61">
        <f t="shared" si="1"/>
        <v>0</v>
      </c>
      <c r="H58" s="88"/>
      <c r="I58" s="89"/>
      <c r="J58" s="90"/>
    </row>
    <row r="59" spans="2:27" ht="15.95" customHeight="1" x14ac:dyDescent="0.15">
      <c r="B59" s="109" t="s">
        <v>60</v>
      </c>
      <c r="C59" s="110"/>
      <c r="D59" s="51">
        <v>5000</v>
      </c>
      <c r="E59" s="62">
        <v>5000</v>
      </c>
      <c r="F59" s="63">
        <f t="shared" si="1"/>
        <v>0</v>
      </c>
      <c r="H59" s="88"/>
      <c r="I59" s="89"/>
      <c r="J59" s="90"/>
      <c r="L59" s="79" t="s">
        <v>100</v>
      </c>
    </row>
    <row r="60" spans="2:27" ht="15.95" customHeight="1" x14ac:dyDescent="0.15">
      <c r="B60" s="86" t="s">
        <v>70</v>
      </c>
      <c r="C60" s="87"/>
      <c r="D60" s="48">
        <v>57000</v>
      </c>
      <c r="E60" s="56">
        <v>54000</v>
      </c>
      <c r="F60" s="57">
        <f t="shared" si="1"/>
        <v>-3000</v>
      </c>
      <c r="H60" s="88"/>
      <c r="I60" s="89"/>
      <c r="J60" s="90"/>
    </row>
    <row r="61" spans="2:27" ht="15.95" customHeight="1" x14ac:dyDescent="0.15">
      <c r="B61" s="105" t="s">
        <v>71</v>
      </c>
      <c r="C61" s="106"/>
      <c r="D61" s="49">
        <v>55000</v>
      </c>
      <c r="E61" s="58">
        <v>52000</v>
      </c>
      <c r="F61" s="59">
        <f t="shared" si="1"/>
        <v>-3000</v>
      </c>
      <c r="H61" s="88"/>
      <c r="I61" s="89"/>
      <c r="J61" s="90"/>
    </row>
    <row r="62" spans="2:27" ht="15.95" customHeight="1" x14ac:dyDescent="0.15">
      <c r="B62" s="109" t="s">
        <v>60</v>
      </c>
      <c r="C62" s="110"/>
      <c r="D62" s="51">
        <v>2000</v>
      </c>
      <c r="E62" s="62">
        <v>2000</v>
      </c>
      <c r="F62" s="63">
        <f t="shared" si="1"/>
        <v>0</v>
      </c>
      <c r="H62" s="88"/>
      <c r="I62" s="89"/>
      <c r="J62" s="90"/>
      <c r="M62" s="99" t="s">
        <v>101</v>
      </c>
      <c r="N62" s="100"/>
      <c r="O62" s="33" t="s">
        <v>33</v>
      </c>
      <c r="P62" s="6" t="s">
        <v>31</v>
      </c>
      <c r="Q62" s="8" t="s">
        <v>32</v>
      </c>
      <c r="S62" s="81" t="s">
        <v>24</v>
      </c>
      <c r="T62" s="32"/>
      <c r="U62" s="32"/>
      <c r="V62" s="32"/>
      <c r="W62" s="32"/>
      <c r="X62" s="32"/>
      <c r="Y62" s="32"/>
      <c r="Z62" s="32"/>
      <c r="AA62" s="9"/>
    </row>
    <row r="63" spans="2:27" ht="15.95" customHeight="1" x14ac:dyDescent="0.15">
      <c r="B63" s="96" t="s">
        <v>72</v>
      </c>
      <c r="C63" s="97"/>
      <c r="D63" s="48">
        <v>84000</v>
      </c>
      <c r="E63" s="56">
        <v>81000</v>
      </c>
      <c r="F63" s="57">
        <f t="shared" si="1"/>
        <v>-3000</v>
      </c>
      <c r="H63" s="88"/>
      <c r="I63" s="89"/>
      <c r="J63" s="90"/>
      <c r="M63" s="91"/>
      <c r="N63" s="93"/>
      <c r="O63" s="11" t="s">
        <v>87</v>
      </c>
      <c r="P63" s="12" t="s">
        <v>3</v>
      </c>
      <c r="Q63" s="14" t="s">
        <v>6</v>
      </c>
      <c r="S63" s="119" t="s">
        <v>99</v>
      </c>
      <c r="T63" s="89"/>
      <c r="U63" s="89"/>
      <c r="V63" s="89"/>
      <c r="W63" s="89"/>
      <c r="X63" s="89"/>
      <c r="Y63" s="89"/>
      <c r="Z63" s="89"/>
      <c r="AA63" s="90"/>
    </row>
    <row r="64" spans="2:27" ht="15.95" customHeight="1" x14ac:dyDescent="0.15">
      <c r="B64" s="96" t="s">
        <v>73</v>
      </c>
      <c r="C64" s="97"/>
      <c r="D64" s="51">
        <v>-5000</v>
      </c>
      <c r="E64" s="62">
        <v>-4000</v>
      </c>
      <c r="F64" s="63">
        <f t="shared" si="1"/>
        <v>1000</v>
      </c>
      <c r="H64" s="88"/>
      <c r="I64" s="89"/>
      <c r="J64" s="90"/>
      <c r="M64" s="101" t="s">
        <v>88</v>
      </c>
      <c r="N64" s="102"/>
      <c r="O64" s="49">
        <v>40000</v>
      </c>
      <c r="P64" s="58">
        <v>40000</v>
      </c>
      <c r="Q64" s="59">
        <v>40000</v>
      </c>
      <c r="S64" s="88"/>
      <c r="T64" s="89"/>
      <c r="U64" s="89"/>
      <c r="V64" s="89"/>
      <c r="W64" s="89"/>
      <c r="X64" s="89"/>
      <c r="Y64" s="89"/>
      <c r="Z64" s="89"/>
      <c r="AA64" s="90"/>
    </row>
    <row r="65" spans="2:27" ht="15.95" customHeight="1" x14ac:dyDescent="0.15">
      <c r="H65" s="88"/>
      <c r="I65" s="89"/>
      <c r="J65" s="90"/>
      <c r="M65" s="82" t="s">
        <v>89</v>
      </c>
      <c r="N65" s="83"/>
      <c r="O65" s="50">
        <v>30000</v>
      </c>
      <c r="P65" s="60">
        <v>29000</v>
      </c>
      <c r="Q65" s="61">
        <v>28000</v>
      </c>
      <c r="S65" s="88"/>
      <c r="T65" s="89"/>
      <c r="U65" s="89"/>
      <c r="V65" s="89"/>
      <c r="W65" s="89"/>
      <c r="X65" s="89"/>
      <c r="Y65" s="89"/>
      <c r="Z65" s="89"/>
      <c r="AA65" s="90"/>
    </row>
    <row r="66" spans="2:27" ht="15.95" customHeight="1" x14ac:dyDescent="0.15">
      <c r="B66" s="86" t="s">
        <v>77</v>
      </c>
      <c r="C66" s="87"/>
      <c r="D66" s="34" t="s">
        <v>31</v>
      </c>
      <c r="E66" s="35" t="s">
        <v>32</v>
      </c>
      <c r="F66" s="36" t="s">
        <v>76</v>
      </c>
      <c r="H66" s="88"/>
      <c r="I66" s="89"/>
      <c r="J66" s="90"/>
      <c r="M66" s="82" t="s">
        <v>90</v>
      </c>
      <c r="N66" s="83"/>
      <c r="O66" s="50">
        <v>10000</v>
      </c>
      <c r="P66" s="60">
        <v>11000</v>
      </c>
      <c r="Q66" s="61">
        <v>12000</v>
      </c>
      <c r="S66" s="88"/>
      <c r="T66" s="89"/>
      <c r="U66" s="89"/>
      <c r="V66" s="89"/>
      <c r="W66" s="89"/>
      <c r="X66" s="89"/>
      <c r="Y66" s="89"/>
      <c r="Z66" s="89"/>
      <c r="AA66" s="90"/>
    </row>
    <row r="67" spans="2:27" ht="15.95" customHeight="1" x14ac:dyDescent="0.15">
      <c r="B67" s="105" t="s">
        <v>78</v>
      </c>
      <c r="C67" s="106"/>
      <c r="D67" s="49">
        <v>55000</v>
      </c>
      <c r="E67" s="58">
        <v>52000</v>
      </c>
      <c r="F67" s="59">
        <f t="shared" ref="F67:F69" si="2">E67-D67</f>
        <v>-3000</v>
      </c>
      <c r="H67" s="88"/>
      <c r="I67" s="89"/>
      <c r="J67" s="90"/>
      <c r="M67" s="82" t="s">
        <v>91</v>
      </c>
      <c r="N67" s="83"/>
      <c r="O67" s="50">
        <v>10000</v>
      </c>
      <c r="P67" s="60">
        <v>10000</v>
      </c>
      <c r="Q67" s="61">
        <v>10000</v>
      </c>
      <c r="S67" s="88"/>
      <c r="T67" s="89"/>
      <c r="U67" s="89"/>
      <c r="V67" s="89"/>
      <c r="W67" s="89"/>
      <c r="X67" s="89"/>
      <c r="Y67" s="89"/>
      <c r="Z67" s="89"/>
      <c r="AA67" s="90"/>
    </row>
    <row r="68" spans="2:27" ht="15.95" customHeight="1" x14ac:dyDescent="0.15">
      <c r="B68" s="107" t="s">
        <v>79</v>
      </c>
      <c r="C68" s="108"/>
      <c r="D68" s="64">
        <v>15000</v>
      </c>
      <c r="E68" s="65">
        <v>15000</v>
      </c>
      <c r="F68" s="66">
        <f t="shared" si="2"/>
        <v>0</v>
      </c>
      <c r="H68" s="88"/>
      <c r="I68" s="89"/>
      <c r="J68" s="90"/>
      <c r="M68" s="84" t="s">
        <v>60</v>
      </c>
      <c r="N68" s="85"/>
      <c r="O68" s="76">
        <v>11000</v>
      </c>
      <c r="P68" s="77">
        <v>10000</v>
      </c>
      <c r="Q68" s="78">
        <v>10000</v>
      </c>
      <c r="S68" s="88"/>
      <c r="T68" s="89"/>
      <c r="U68" s="89"/>
      <c r="V68" s="89"/>
      <c r="W68" s="89"/>
      <c r="X68" s="89"/>
      <c r="Y68" s="89"/>
      <c r="Z68" s="89"/>
      <c r="AA68" s="90"/>
    </row>
    <row r="69" spans="2:27" ht="15.95" customHeight="1" x14ac:dyDescent="0.15">
      <c r="B69" s="96" t="s">
        <v>45</v>
      </c>
      <c r="C69" s="97"/>
      <c r="D69" s="51">
        <v>70000</v>
      </c>
      <c r="E69" s="62">
        <v>67000</v>
      </c>
      <c r="F69" s="63">
        <f t="shared" si="2"/>
        <v>-3000</v>
      </c>
      <c r="H69" s="91"/>
      <c r="I69" s="92"/>
      <c r="J69" s="93"/>
      <c r="M69" s="86" t="s">
        <v>45</v>
      </c>
      <c r="N69" s="87"/>
      <c r="O69" s="48">
        <v>101000</v>
      </c>
      <c r="P69" s="56">
        <v>100000</v>
      </c>
      <c r="Q69" s="57">
        <v>100000</v>
      </c>
      <c r="S69" s="91"/>
      <c r="T69" s="92"/>
      <c r="U69" s="92"/>
      <c r="V69" s="92"/>
      <c r="W69" s="92"/>
      <c r="X69" s="92"/>
      <c r="Y69" s="92"/>
      <c r="Z69" s="92"/>
      <c r="AA69" s="93"/>
    </row>
  </sheetData>
  <mergeCells count="71">
    <mergeCell ref="I1:J1"/>
    <mergeCell ref="O1:T1"/>
    <mergeCell ref="I2:J2"/>
    <mergeCell ref="B6:C7"/>
    <mergeCell ref="I7:J29"/>
    <mergeCell ref="B8:C8"/>
    <mergeCell ref="B9:C9"/>
    <mergeCell ref="B10:C10"/>
    <mergeCell ref="B11:C11"/>
    <mergeCell ref="B12:C12"/>
    <mergeCell ref="B28:C28"/>
    <mergeCell ref="B13:C13"/>
    <mergeCell ref="B14:C14"/>
    <mergeCell ref="B15:C15"/>
    <mergeCell ref="B16:C16"/>
    <mergeCell ref="B17:C17"/>
    <mergeCell ref="B49:C49"/>
    <mergeCell ref="M49:N50"/>
    <mergeCell ref="B18:C18"/>
    <mergeCell ref="B19:C19"/>
    <mergeCell ref="B20:C20"/>
    <mergeCell ref="B21:C21"/>
    <mergeCell ref="B22:C22"/>
    <mergeCell ref="M56:N56"/>
    <mergeCell ref="B57:C57"/>
    <mergeCell ref="B23:C23"/>
    <mergeCell ref="B29:C29"/>
    <mergeCell ref="L37:AA41"/>
    <mergeCell ref="B39:C40"/>
    <mergeCell ref="F39:F40"/>
    <mergeCell ref="H40:J69"/>
    <mergeCell ref="B41:F41"/>
    <mergeCell ref="B42:C42"/>
    <mergeCell ref="B43:C43"/>
    <mergeCell ref="B44:C44"/>
    <mergeCell ref="B45:C45"/>
    <mergeCell ref="B46:C46"/>
    <mergeCell ref="B47:C47"/>
    <mergeCell ref="B48:C48"/>
    <mergeCell ref="B67:C67"/>
    <mergeCell ref="M67:N67"/>
    <mergeCell ref="B50:C50"/>
    <mergeCell ref="B59:C59"/>
    <mergeCell ref="S50:AA56"/>
    <mergeCell ref="B51:C51"/>
    <mergeCell ref="M51:N51"/>
    <mergeCell ref="B52:C52"/>
    <mergeCell ref="M52:N52"/>
    <mergeCell ref="B53:C53"/>
    <mergeCell ref="M53:N53"/>
    <mergeCell ref="B54:F54"/>
    <mergeCell ref="M54:N54"/>
    <mergeCell ref="B55:C55"/>
    <mergeCell ref="M55:N55"/>
    <mergeCell ref="B56:C56"/>
    <mergeCell ref="B68:C68"/>
    <mergeCell ref="M68:N68"/>
    <mergeCell ref="B58:C58"/>
    <mergeCell ref="S63:AA69"/>
    <mergeCell ref="B64:C64"/>
    <mergeCell ref="M64:N64"/>
    <mergeCell ref="M65:N65"/>
    <mergeCell ref="B66:C66"/>
    <mergeCell ref="B69:C69"/>
    <mergeCell ref="M69:N69"/>
    <mergeCell ref="B60:C60"/>
    <mergeCell ref="B61:C61"/>
    <mergeCell ref="B62:C62"/>
    <mergeCell ref="M62:N63"/>
    <mergeCell ref="B63:C63"/>
    <mergeCell ref="M66:N66"/>
  </mergeCells>
  <phoneticPr fontId="1"/>
  <conditionalFormatting sqref="I1:J1">
    <cfRule type="containsBlanks" dxfId="13" priority="14">
      <formula>LEN(TRIM(I1))=0</formula>
    </cfRule>
  </conditionalFormatting>
  <conditionalFormatting sqref="I2:J2">
    <cfRule type="containsBlanks" dxfId="12" priority="13">
      <formula>LEN(TRIM(I2))=0</formula>
    </cfRule>
  </conditionalFormatting>
  <conditionalFormatting sqref="D6 F6 D8:D23 F8:F23">
    <cfRule type="containsBlanks" dxfId="11" priority="12">
      <formula>LEN(TRIM(D6))=0</formula>
    </cfRule>
  </conditionalFormatting>
  <conditionalFormatting sqref="I7:J29">
    <cfRule type="containsBlanks" dxfId="10" priority="11">
      <formula>LEN(TRIM(I7))=0</formula>
    </cfRule>
  </conditionalFormatting>
  <conditionalFormatting sqref="D28:D29 F28:F29">
    <cfRule type="containsBlanks" dxfId="9" priority="10">
      <formula>LEN(TRIM(D28))=0</formula>
    </cfRule>
  </conditionalFormatting>
  <conditionalFormatting sqref="D39:E39 D42:E53 D55:E64 D66:E69 H40:J69">
    <cfRule type="containsBlanks" dxfId="8" priority="9">
      <formula>LEN(TRIM(D39))=0</formula>
    </cfRule>
  </conditionalFormatting>
  <conditionalFormatting sqref="O1:T1">
    <cfRule type="containsBlanks" dxfId="7" priority="8">
      <formula>LEN(TRIM(O1))=0</formula>
    </cfRule>
  </conditionalFormatting>
  <conditionalFormatting sqref="O8:Z9 AA9 O11:AA14 N13:N14">
    <cfRule type="containsBlanks" dxfId="6" priority="7">
      <formula>LEN(TRIM(N8))=0</formula>
    </cfRule>
  </conditionalFormatting>
  <conditionalFormatting sqref="M6">
    <cfRule type="containsBlanks" dxfId="5" priority="6">
      <formula>LEN(TRIM(M6))=0</formula>
    </cfRule>
  </conditionalFormatting>
  <conditionalFormatting sqref="M16 O18:Z19 AA19 O21:AA24 N23:N24">
    <cfRule type="containsBlanks" dxfId="4" priority="5">
      <formula>LEN(TRIM(M16))=0</formula>
    </cfRule>
  </conditionalFormatting>
  <conditionalFormatting sqref="M26 O28:AA29 O31:AA34 N33:N34">
    <cfRule type="containsBlanks" dxfId="3" priority="4">
      <formula>LEN(TRIM(M26))=0</formula>
    </cfRule>
  </conditionalFormatting>
  <conditionalFormatting sqref="L37:AA41">
    <cfRule type="containsBlanks" dxfId="2" priority="3">
      <formula>LEN(TRIM(L37))=0</formula>
    </cfRule>
  </conditionalFormatting>
  <conditionalFormatting sqref="O49:Q49 M51:N55 O51:Q56 S50:AA56">
    <cfRule type="containsBlanks" dxfId="1" priority="2">
      <formula>LEN(TRIM(M49))=0</formula>
    </cfRule>
  </conditionalFormatting>
  <conditionalFormatting sqref="Q49 M64:N68 O62:Q62 O64:Q69 S63:AA69">
    <cfRule type="containsBlanks" dxfId="0" priority="1">
      <formula>LEN(TRIM(M49))=0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モニタリング【決算期】報告シート</vt:lpstr>
      <vt:lpstr>モニタリング【決算期】報告シート≪記入例≫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2022-06-29T01:09:19Z</dcterms:modified>
</cp:coreProperties>
</file>